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nicole/Downloads/日报之一级市场20200731/"/>
    </mc:Choice>
  </mc:AlternateContent>
  <xr:revisionPtr revIDLastSave="0" documentId="13_ncr:1_{21ACFC6E-F444-3843-A3CA-E79CF6D220FD}" xr6:coauthVersionLast="45" xr6:coauthVersionMax="45" xr10:uidLastSave="{00000000-0000-0000-0000-000000000000}"/>
  <bookViews>
    <workbookView xWindow="240" yWindow="460" windowWidth="24260" windowHeight="15040" xr2:uid="{00000000-000D-0000-FFFF-FFFF00000000}"/>
  </bookViews>
  <sheets>
    <sheet name="簿记利率20200731" sheetId="2" r:id="rId1"/>
    <sheet name="原始模板" sheetId="4" r:id="rId2"/>
    <sheet name="曲线代码" sheetId="3" r:id="rId3"/>
    <sheet name="城投" sheetId="5" r:id="rId4"/>
  </sheets>
  <externalReferences>
    <externalReference r:id="rId5"/>
  </externalReferences>
  <definedNames>
    <definedName name="_xlnm._FilterDatabase" localSheetId="0" hidden="1">簿记利率20200731!$A$2:$X$5</definedName>
    <definedName name="_xlnm._FilterDatabase" localSheetId="1" hidden="1">原始模板!$A$2:$S$10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4" l="1"/>
  <c r="L24" i="4"/>
  <c r="M24" i="4"/>
  <c r="D21" i="4"/>
  <c r="H24" i="4"/>
  <c r="K24" i="4"/>
  <c r="L25" i="4"/>
  <c r="K25" i="4" s="1"/>
  <c r="L21" i="4"/>
  <c r="K21" i="4"/>
  <c r="I25" i="4"/>
  <c r="H25" i="4"/>
  <c r="H21" i="4"/>
  <c r="I24" i="4"/>
  <c r="M25" i="4"/>
  <c r="M21" i="4"/>
  <c r="I21" i="4"/>
  <c r="P25" i="4" l="1"/>
  <c r="P24" i="4"/>
  <c r="P21" i="4"/>
  <c r="N25" i="4"/>
  <c r="J25" i="4" s="1"/>
  <c r="N24" i="4"/>
  <c r="J24" i="4" s="1"/>
  <c r="N21" i="4"/>
  <c r="J21" i="4" s="1"/>
  <c r="E19" i="4"/>
  <c r="D25" i="4"/>
  <c r="L19" i="4"/>
  <c r="K19" i="4"/>
  <c r="H19" i="4"/>
  <c r="D24" i="4"/>
  <c r="I19" i="4"/>
  <c r="P19" i="4" l="1"/>
  <c r="E25" i="4"/>
  <c r="E24" i="4"/>
  <c r="P5" i="4"/>
  <c r="P6" i="4"/>
  <c r="P7" i="4"/>
  <c r="P4" i="4"/>
  <c r="E32" i="4"/>
  <c r="E31" i="4"/>
  <c r="E30" i="4"/>
  <c r="E29" i="4"/>
  <c r="D19" i="4"/>
  <c r="M19" i="4"/>
  <c r="L32" i="4"/>
  <c r="S13" i="2"/>
  <c r="L31" i="4"/>
  <c r="M31" i="4"/>
  <c r="L5" i="4"/>
  <c r="H32" i="4"/>
  <c r="L29" i="4"/>
  <c r="M29" i="4"/>
  <c r="I31" i="4"/>
  <c r="L20" i="4"/>
  <c r="D6" i="4"/>
  <c r="I29" i="4"/>
  <c r="K32" i="4"/>
  <c r="K29" i="4"/>
  <c r="D5" i="4"/>
  <c r="K31" i="4"/>
  <c r="L30" i="4"/>
  <c r="L6" i="4"/>
  <c r="H29" i="4"/>
  <c r="K30" i="4"/>
  <c r="I30" i="4"/>
  <c r="H30" i="4"/>
  <c r="N19" i="4" l="1"/>
  <c r="J19" i="4" s="1"/>
  <c r="E6" i="4"/>
  <c r="E5" i="4"/>
  <c r="N31" i="4"/>
  <c r="J31" i="4" s="1"/>
  <c r="N29" i="4"/>
  <c r="J29" i="4" s="1"/>
  <c r="E20" i="4"/>
  <c r="M32" i="4"/>
  <c r="H31" i="4"/>
  <c r="S26" i="2"/>
  <c r="S18" i="2"/>
  <c r="L28" i="4"/>
  <c r="D8" i="4"/>
  <c r="S30" i="2"/>
  <c r="L17" i="4"/>
  <c r="D7" i="4"/>
  <c r="K20" i="4"/>
  <c r="D15" i="4"/>
  <c r="S24" i="2"/>
  <c r="L3" i="4"/>
  <c r="L26" i="4"/>
  <c r="S11" i="2"/>
  <c r="L10" i="4"/>
  <c r="H10" i="4"/>
  <c r="K17" i="4"/>
  <c r="H26" i="4"/>
  <c r="M30" i="4"/>
  <c r="S22" i="2"/>
  <c r="D3" i="4"/>
  <c r="M26" i="4"/>
  <c r="I26" i="4"/>
  <c r="S23" i="2"/>
  <c r="L8" i="4"/>
  <c r="S12" i="2"/>
  <c r="S17" i="2"/>
  <c r="L16" i="4"/>
  <c r="D9" i="4"/>
  <c r="M28" i="4"/>
  <c r="L18" i="4"/>
  <c r="H18" i="4" s="1"/>
  <c r="D10" i="4"/>
  <c r="D18" i="4"/>
  <c r="K16" i="4"/>
  <c r="L22" i="4"/>
  <c r="S16" i="2"/>
  <c r="L11" i="4"/>
  <c r="S5" i="2"/>
  <c r="D20" i="4"/>
  <c r="S15" i="2"/>
  <c r="I16" i="4"/>
  <c r="S10" i="2"/>
  <c r="L9" i="4"/>
  <c r="S8" i="2"/>
  <c r="H8" i="4"/>
  <c r="D11" i="4"/>
  <c r="L4" i="4"/>
  <c r="S27" i="2"/>
  <c r="I28" i="4"/>
  <c r="M11" i="4"/>
  <c r="L13" i="4"/>
  <c r="H13" i="4" s="1"/>
  <c r="K22" i="4"/>
  <c r="H3" i="4"/>
  <c r="K10" i="4"/>
  <c r="S25" i="2"/>
  <c r="S20" i="2"/>
  <c r="L7" i="4"/>
  <c r="I13" i="4"/>
  <c r="M13" i="4"/>
  <c r="L15" i="4"/>
  <c r="M20" i="4"/>
  <c r="D14" i="4"/>
  <c r="S21" i="2"/>
  <c r="I18" i="4"/>
  <c r="S7" i="2"/>
  <c r="S3" i="2"/>
  <c r="H20" i="4"/>
  <c r="L12" i="4"/>
  <c r="S19" i="2"/>
  <c r="H15" i="4"/>
  <c r="D23" i="4"/>
  <c r="L14" i="4"/>
  <c r="I15" i="4"/>
  <c r="S31" i="2"/>
  <c r="D4" i="4"/>
  <c r="S14" i="2"/>
  <c r="D17" i="4"/>
  <c r="K28" i="4"/>
  <c r="D22" i="4"/>
  <c r="I22" i="4"/>
  <c r="M5" i="4"/>
  <c r="L27" i="4"/>
  <c r="H14" i="4"/>
  <c r="M18" i="4"/>
  <c r="M22" i="4"/>
  <c r="M3" i="4"/>
  <c r="K8" i="4"/>
  <c r="K13" i="4"/>
  <c r="S28" i="2"/>
  <c r="D13" i="4"/>
  <c r="L23" i="4"/>
  <c r="S9" i="2"/>
  <c r="I20" i="4"/>
  <c r="M23" i="4"/>
  <c r="D12" i="4"/>
  <c r="M17" i="4"/>
  <c r="H16" i="4"/>
  <c r="D16" i="4"/>
  <c r="S6" i="2"/>
  <c r="I32" i="4"/>
  <c r="M6" i="4"/>
  <c r="M14" i="4"/>
  <c r="S29" i="2"/>
  <c r="M12" i="4"/>
  <c r="M16" i="4"/>
  <c r="K26" i="4"/>
  <c r="M9" i="4"/>
  <c r="K11" i="4"/>
  <c r="H11" i="4"/>
  <c r="K9" i="4"/>
  <c r="I9" i="4"/>
  <c r="K15" i="4"/>
  <c r="M15" i="4"/>
  <c r="H12" i="4"/>
  <c r="I12" i="4"/>
  <c r="K27" i="4"/>
  <c r="M27" i="4"/>
  <c r="H23" i="4"/>
  <c r="I23" i="4"/>
  <c r="N32" i="4" l="1"/>
  <c r="J32" i="4" s="1"/>
  <c r="P9" i="4"/>
  <c r="P12" i="4"/>
  <c r="P13" i="4"/>
  <c r="P23" i="4"/>
  <c r="P15" i="4"/>
  <c r="P16" i="4"/>
  <c r="P20" i="4"/>
  <c r="P18" i="4"/>
  <c r="N30" i="4"/>
  <c r="J30" i="4" s="1"/>
  <c r="N6" i="4"/>
  <c r="N5" i="4"/>
  <c r="T29" i="2"/>
  <c r="U29" i="2" s="1"/>
  <c r="T30" i="2"/>
  <c r="U30" i="2" s="1"/>
  <c r="T31" i="2"/>
  <c r="U31" i="2" s="1"/>
  <c r="T28" i="2"/>
  <c r="U28" i="2" s="1"/>
  <c r="N16" i="4"/>
  <c r="J16" i="4" s="1"/>
  <c r="N17" i="4"/>
  <c r="J17" i="4" s="1"/>
  <c r="N18" i="4"/>
  <c r="J18" i="4" s="1"/>
  <c r="N20" i="4"/>
  <c r="J20" i="4" s="1"/>
  <c r="N15" i="4"/>
  <c r="J15" i="4" s="1"/>
  <c r="E28" i="4"/>
  <c r="K14" i="4"/>
  <c r="I17" i="4"/>
  <c r="K23" i="4"/>
  <c r="I10" i="4"/>
  <c r="H17" i="4"/>
  <c r="M4" i="4"/>
  <c r="K3" i="4"/>
  <c r="K18" i="4"/>
  <c r="I3" i="4"/>
  <c r="H9" i="4"/>
  <c r="M10" i="4"/>
  <c r="I8" i="4"/>
  <c r="I27" i="4"/>
  <c r="I11" i="4"/>
  <c r="M8" i="4"/>
  <c r="H22" i="4"/>
  <c r="M7" i="4"/>
  <c r="H27" i="4"/>
  <c r="K12" i="4"/>
  <c r="H28" i="4"/>
  <c r="I14" i="4"/>
  <c r="P17" i="4" l="1"/>
  <c r="P14" i="4"/>
  <c r="P11" i="4"/>
  <c r="P10" i="4"/>
  <c r="P8" i="4"/>
  <c r="E17" i="4"/>
  <c r="E15" i="4"/>
  <c r="E16" i="4"/>
  <c r="E18" i="4"/>
  <c r="N28" i="4"/>
  <c r="J28" i="4" s="1"/>
  <c r="E27" i="4"/>
  <c r="E26" i="4"/>
  <c r="T24" i="2" l="1"/>
  <c r="U24" i="2" s="1"/>
  <c r="T20" i="2"/>
  <c r="U20" i="2" s="1"/>
  <c r="T25" i="2"/>
  <c r="U25" i="2" s="1"/>
  <c r="T21" i="2"/>
  <c r="U21" i="2" s="1"/>
  <c r="T26" i="2"/>
  <c r="U26" i="2" s="1"/>
  <c r="T22" i="2"/>
  <c r="U22" i="2" s="1"/>
  <c r="T27" i="2"/>
  <c r="U27" i="2" s="1"/>
  <c r="T23" i="2"/>
  <c r="U23" i="2" s="1"/>
  <c r="T19" i="2"/>
  <c r="U19" i="2" s="1"/>
  <c r="E14" i="4"/>
  <c r="E12" i="4"/>
  <c r="E13" i="4"/>
  <c r="E11" i="4"/>
  <c r="N12" i="4"/>
  <c r="J12" i="4" s="1"/>
  <c r="N13" i="4"/>
  <c r="J13" i="4" s="1"/>
  <c r="N14" i="4"/>
  <c r="J14" i="4" s="1"/>
  <c r="N11" i="4"/>
  <c r="J11" i="4" s="1"/>
  <c r="N27" i="4"/>
  <c r="J27" i="4" s="1"/>
  <c r="N26" i="4"/>
  <c r="J26" i="4" s="1"/>
  <c r="P3" i="4" l="1"/>
  <c r="N3" i="4" l="1"/>
  <c r="J3" i="4" s="1"/>
  <c r="E3" i="4"/>
  <c r="E7" i="4"/>
  <c r="E4" i="4"/>
  <c r="N4" i="4" l="1"/>
  <c r="N7" i="4"/>
  <c r="E8" i="4"/>
  <c r="A1" i="2"/>
  <c r="N8" i="4" l="1"/>
  <c r="J8" i="4" s="1"/>
  <c r="E23" i="4"/>
  <c r="T3" i="2" l="1"/>
  <c r="U3" i="2" s="1"/>
  <c r="E9" i="4" l="1"/>
  <c r="E22" i="4"/>
  <c r="E10" i="4"/>
  <c r="P22" i="4" l="1"/>
  <c r="N22" i="4"/>
  <c r="J22" i="4" s="1"/>
  <c r="N10" i="4"/>
  <c r="J10" i="4" s="1"/>
  <c r="N9" i="4"/>
  <c r="J9" i="4" s="1"/>
  <c r="N23" i="4" l="1"/>
  <c r="J23" i="4" s="1"/>
  <c r="T9" i="2"/>
  <c r="U9" i="2" s="1"/>
  <c r="T16" i="2"/>
  <c r="U16" i="2" s="1"/>
  <c r="T15" i="2"/>
  <c r="U15" i="2" s="1"/>
  <c r="T8" i="2"/>
  <c r="U8" i="2" s="1"/>
  <c r="T17" i="2"/>
  <c r="U17" i="2" s="1"/>
  <c r="T12" i="2"/>
  <c r="U12" i="2" s="1"/>
  <c r="T14" i="2"/>
  <c r="U14" i="2" s="1"/>
  <c r="T11" i="2"/>
  <c r="U11" i="2" s="1"/>
  <c r="T7" i="2"/>
  <c r="U7" i="2" s="1"/>
  <c r="T18" i="2"/>
  <c r="U18" i="2" s="1"/>
  <c r="T13" i="2"/>
  <c r="U13" i="2" s="1"/>
  <c r="T10" i="2"/>
  <c r="U10" i="2" s="1"/>
  <c r="T6" i="2"/>
  <c r="U6" i="2" s="1"/>
  <c r="T5" i="2"/>
  <c r="U5" i="2" s="1"/>
  <c r="B1" i="4" l="1"/>
  <c r="B1" i="2" l="1"/>
</calcChain>
</file>

<file path=xl/sharedStrings.xml><?xml version="1.0" encoding="utf-8"?>
<sst xmlns="http://schemas.openxmlformats.org/spreadsheetml/2006/main" count="17557" uniqueCount="8349">
  <si>
    <t>发行利率</t>
  </si>
  <si>
    <t>证券类型</t>
    <phoneticPr fontId="3" type="noConversion"/>
  </si>
  <si>
    <t>证券简称</t>
    <phoneticPr fontId="3" type="noConversion"/>
  </si>
  <si>
    <t>参考利率（%）</t>
    <phoneticPr fontId="3" type="noConversion"/>
  </si>
  <si>
    <t>偏差（BP）</t>
    <phoneticPr fontId="3" type="noConversion"/>
  </si>
  <si>
    <t>发行额（亿）</t>
    <phoneticPr fontId="3" type="noConversion"/>
  </si>
  <si>
    <t>期限（年）</t>
    <phoneticPr fontId="3" type="noConversion"/>
  </si>
  <si>
    <t>债项评级</t>
    <phoneticPr fontId="3" type="noConversion"/>
  </si>
  <si>
    <t>主体评级</t>
    <phoneticPr fontId="3" type="noConversion"/>
  </si>
  <si>
    <t>企业性质</t>
    <phoneticPr fontId="3" type="noConversion"/>
  </si>
  <si>
    <t>行业</t>
    <phoneticPr fontId="3" type="noConversion"/>
  </si>
  <si>
    <t>期限（月）</t>
    <phoneticPr fontId="3" type="noConversion"/>
  </si>
  <si>
    <t>特殊期限</t>
    <phoneticPr fontId="2" type="noConversion"/>
  </si>
  <si>
    <t>曲线代码</t>
    <phoneticPr fontId="2" type="noConversion"/>
  </si>
  <si>
    <t>企业性质</t>
    <phoneticPr fontId="2" type="noConversion"/>
  </si>
  <si>
    <t>企业性质前2个字</t>
    <phoneticPr fontId="2" type="noConversion"/>
  </si>
  <si>
    <t>发行日</t>
    <phoneticPr fontId="3" type="noConversion"/>
  </si>
  <si>
    <t>中债企业债收益率曲线（相同评级、相同期限）</t>
  </si>
  <si>
    <t>中证公司债收益率曲线（相同评级、相同期限）</t>
  </si>
  <si>
    <t>大类别</t>
  </si>
  <si>
    <t>小类别</t>
  </si>
  <si>
    <t>AAA+</t>
  </si>
  <si>
    <t>AAA</t>
  </si>
  <si>
    <t>AAA-</t>
  </si>
  <si>
    <t>AA+</t>
  </si>
  <si>
    <t>AA</t>
  </si>
  <si>
    <t>AA-</t>
  </si>
  <si>
    <t>A+</t>
  </si>
  <si>
    <t>A</t>
  </si>
  <si>
    <t>A-</t>
  </si>
  <si>
    <t>BBB+</t>
  </si>
  <si>
    <t>BBB</t>
  </si>
  <si>
    <t>BB</t>
  </si>
  <si>
    <t>B</t>
  </si>
  <si>
    <t>CCC</t>
  </si>
  <si>
    <t>CC</t>
  </si>
  <si>
    <t>国债</t>
  </si>
  <si>
    <t>中债国债收益率曲线（相同期限）</t>
  </si>
  <si>
    <t>政策性金融债</t>
  </si>
  <si>
    <t>中债国开债收益率曲线（相同期限）</t>
  </si>
  <si>
    <t>中债进出口行债收益率曲线（相同期限）</t>
  </si>
  <si>
    <t>中债农发行收益率曲线（相同期限）</t>
  </si>
  <si>
    <t>短融、超短融、中票</t>
  </si>
  <si>
    <t>中债中短期票据收益率曲线 （相同评级、相同期限）</t>
  </si>
  <si>
    <t>企业债</t>
  </si>
  <si>
    <t>公司债（不成功）</t>
  </si>
  <si>
    <t>只看评级 不看期限</t>
  </si>
  <si>
    <t>看的是主体评级</t>
  </si>
  <si>
    <t>债券代码</t>
    <phoneticPr fontId="3" type="noConversion"/>
  </si>
  <si>
    <t>发行起始日</t>
  </si>
  <si>
    <t>代码</t>
  </si>
  <si>
    <t>证券简称</t>
  </si>
  <si>
    <t>发行人</t>
    <phoneticPr fontId="2" type="noConversion"/>
  </si>
  <si>
    <t>城投行政级别</t>
    <phoneticPr fontId="14" type="noConversion"/>
  </si>
  <si>
    <t>省份</t>
    <phoneticPr fontId="2" type="noConversion"/>
  </si>
  <si>
    <t>地级市（若有）</t>
    <phoneticPr fontId="14" type="noConversion"/>
  </si>
  <si>
    <t>区县（若有）</t>
    <phoneticPr fontId="14" type="noConversion"/>
  </si>
  <si>
    <t>1780259.IB</t>
  </si>
  <si>
    <t>17怀宁城投债</t>
  </si>
  <si>
    <t>安徽省怀宁县城乡建设投资发展有限责任公司</t>
  </si>
  <si>
    <t>县级</t>
  </si>
  <si>
    <t>安徽省</t>
  </si>
  <si>
    <t>安庆市</t>
  </si>
  <si>
    <t>怀宁县</t>
  </si>
  <si>
    <t>1880002.IB</t>
  </si>
  <si>
    <t>18潜山债</t>
  </si>
  <si>
    <t>潜山市潜润投资控股集团有限公司</t>
  </si>
  <si>
    <t>潜山县</t>
  </si>
  <si>
    <t>1580245.IB</t>
  </si>
  <si>
    <t>15桐建投债</t>
  </si>
  <si>
    <t>桐城市建设投资发展有限责任公司</t>
  </si>
  <si>
    <t>县级市</t>
  </si>
  <si>
    <t>桐城市</t>
  </si>
  <si>
    <t>1380222.IB</t>
  </si>
  <si>
    <t>13安经开债</t>
  </si>
  <si>
    <t>安庆经济技术开发区建设投资集团有限公司</t>
  </si>
  <si>
    <t>地级市</t>
  </si>
  <si>
    <t>078080.IB</t>
  </si>
  <si>
    <t>07宜城投债</t>
  </si>
  <si>
    <t>安庆市城市建设投资发展(集团)有限公司</t>
  </si>
  <si>
    <t>1780194.IB</t>
  </si>
  <si>
    <t>17安庆皖江债</t>
  </si>
  <si>
    <t>安庆皖江高科技投资发展有限公司</t>
  </si>
  <si>
    <t>1980018.IB</t>
  </si>
  <si>
    <t>19怀远城投债</t>
  </si>
  <si>
    <t>怀远县城市投资发展有限责任公司</t>
  </si>
  <si>
    <t>县级</t>
    <phoneticPr fontId="14" type="noConversion"/>
  </si>
  <si>
    <t>蚌埠市</t>
    <phoneticPr fontId="14" type="noConversion"/>
  </si>
  <si>
    <t>怀远县</t>
    <phoneticPr fontId="14" type="noConversion"/>
  </si>
  <si>
    <t>1480213.IB</t>
  </si>
  <si>
    <t>14蚌埠高新债</t>
  </si>
  <si>
    <t>蚌埠高新投资集团有限公司</t>
  </si>
  <si>
    <t>蚌埠市</t>
  </si>
  <si>
    <t>1780093.IB</t>
  </si>
  <si>
    <t>17蚌经投债</t>
  </si>
  <si>
    <t>蚌埠经济开发区投资集团有限公司</t>
  </si>
  <si>
    <t>1080090.IB</t>
  </si>
  <si>
    <t>10蚌埠城投债</t>
  </si>
  <si>
    <t>蚌埠市城市投资控股有限公司</t>
  </si>
  <si>
    <t>031490406.IB</t>
  </si>
  <si>
    <t>14蚌埠投资PPN001</t>
  </si>
  <si>
    <t>蚌埠投资集团有限公司</t>
  </si>
  <si>
    <t>1780237.IB</t>
  </si>
  <si>
    <t>17蒙城停车场债</t>
  </si>
  <si>
    <t>蒙城县城市发展投资控股集团有限公司</t>
  </si>
  <si>
    <t>亳州市</t>
  </si>
  <si>
    <t>蒙城县</t>
  </si>
  <si>
    <t>1624031.IB</t>
  </si>
  <si>
    <t>16亳州宜居项目NPB</t>
  </si>
  <si>
    <t>亳州宜居综合开发有限公司</t>
  </si>
  <si>
    <t>区级</t>
  </si>
  <si>
    <t>谯城区</t>
  </si>
  <si>
    <t>1780352.IB</t>
  </si>
  <si>
    <t>17乐行债</t>
  </si>
  <si>
    <t>安徽乐行城市建设集团有限公司</t>
  </si>
  <si>
    <t>涡阳县</t>
  </si>
  <si>
    <t>1680173.IB</t>
  </si>
  <si>
    <t>16宜居债</t>
  </si>
  <si>
    <t>亳州城建发展控股集团有限公司</t>
  </si>
  <si>
    <t>0980172.IB</t>
  </si>
  <si>
    <t>09亳州债</t>
  </si>
  <si>
    <t>建安投资控股集团有限公司</t>
  </si>
  <si>
    <t>1680262.IB</t>
  </si>
  <si>
    <t>16东至债</t>
  </si>
  <si>
    <t>东至县城市经营投资有限公司</t>
  </si>
  <si>
    <t>池州市</t>
  </si>
  <si>
    <t>东至县</t>
  </si>
  <si>
    <t>1480353.IB</t>
  </si>
  <si>
    <t>14贵池金桥债</t>
  </si>
  <si>
    <t>池州金桥投资集团有限公司</t>
  </si>
  <si>
    <t>区级</t>
    <phoneticPr fontId="14" type="noConversion"/>
  </si>
  <si>
    <t>贵池区</t>
    <phoneticPr fontId="14" type="noConversion"/>
  </si>
  <si>
    <t>1380311.IB</t>
  </si>
  <si>
    <t>13平天湖债</t>
  </si>
  <si>
    <t>安徽省池州市平天湖建设工程有限公司</t>
  </si>
  <si>
    <t>1680284.IB</t>
  </si>
  <si>
    <t>16江南集中债</t>
  </si>
  <si>
    <t>安徽省江南产业集中区建设投资发展(集团)有限公司</t>
  </si>
  <si>
    <t>098057.IB</t>
  </si>
  <si>
    <t>09池城投债</t>
  </si>
  <si>
    <t>池州建设投资集团有限公司</t>
  </si>
  <si>
    <t>1780382.IB</t>
  </si>
  <si>
    <t>17定远城投债01</t>
  </si>
  <si>
    <t>定远县城乡发展投资集团有限公司</t>
  </si>
  <si>
    <t>滁州市</t>
  </si>
  <si>
    <t>定远县</t>
  </si>
  <si>
    <t>1780358.IB</t>
  </si>
  <si>
    <t>17凤阳经投债</t>
  </si>
  <si>
    <t>凤阳县经济发展投资有限公司</t>
  </si>
  <si>
    <t>凤阳县</t>
  </si>
  <si>
    <t>1880060.IB</t>
  </si>
  <si>
    <t>18来安债</t>
  </si>
  <si>
    <t>来安县城市基础设施开发有限公司</t>
  </si>
  <si>
    <t>来安县</t>
  </si>
  <si>
    <t>1880050.IB</t>
  </si>
  <si>
    <t>18明光城投债</t>
  </si>
  <si>
    <t>明光市城市建设投资有限公司</t>
  </si>
  <si>
    <t>县级市</t>
    <phoneticPr fontId="2" type="noConversion"/>
  </si>
  <si>
    <t>滁州市</t>
    <phoneticPr fontId="2" type="noConversion"/>
  </si>
  <si>
    <t>明光市</t>
    <phoneticPr fontId="2" type="noConversion"/>
  </si>
  <si>
    <t>1780337.IB</t>
  </si>
  <si>
    <t>17南谯国资债</t>
  </si>
  <si>
    <t>滁州市南谯区国有资产运营有限公司</t>
  </si>
  <si>
    <t>南谯区</t>
  </si>
  <si>
    <t>1680240.IB</t>
  </si>
  <si>
    <t>16全椒债</t>
  </si>
  <si>
    <t>全椒县城市基础设施开发建设有限公司</t>
  </si>
  <si>
    <t>全椒县</t>
  </si>
  <si>
    <t>1680464.IB</t>
  </si>
  <si>
    <t>16天长专项债01</t>
  </si>
  <si>
    <t>天长市城市建设投资有限公司</t>
  </si>
  <si>
    <t>天长市</t>
  </si>
  <si>
    <t>1180172.IB</t>
  </si>
  <si>
    <t>11滁州城投债</t>
  </si>
  <si>
    <t>滁州市城市建设投资有限公司</t>
  </si>
  <si>
    <t>1380002.IB</t>
  </si>
  <si>
    <t>13滁州同创债</t>
  </si>
  <si>
    <t>滁州市同创建设投资有限责任公司</t>
  </si>
  <si>
    <t>098047.IB</t>
  </si>
  <si>
    <t>09滁交基债</t>
  </si>
  <si>
    <t>滁州市交通基础设施开发建设有限公司</t>
  </si>
  <si>
    <t>地级市</t>
    <phoneticPr fontId="14" type="noConversion"/>
  </si>
  <si>
    <t>1780208.IB</t>
  </si>
  <si>
    <t>17太和债</t>
  </si>
  <si>
    <t>太和县国有资产投资控股集团有限公司</t>
  </si>
  <si>
    <t>阜阳市</t>
  </si>
  <si>
    <t>太和县</t>
  </si>
  <si>
    <t>1724003.IB</t>
  </si>
  <si>
    <t>17阜阳棚改项目NPB01</t>
  </si>
  <si>
    <t>阜阳市安居投资管理有限公司</t>
  </si>
  <si>
    <t>031760003.IB</t>
  </si>
  <si>
    <t>17阜阳投资PPN001</t>
  </si>
  <si>
    <t>阜阳投资发展集团有限公司</t>
  </si>
  <si>
    <t>031900141.IB</t>
  </si>
  <si>
    <t>19阜阳交投PPN001</t>
  </si>
  <si>
    <t>阜阳交通能源投资有限公司</t>
  </si>
  <si>
    <t>031900048.IB</t>
  </si>
  <si>
    <t>19阜阳建投PPN001</t>
  </si>
  <si>
    <t>阜阳市建设投资控股集团有限公司</t>
  </si>
  <si>
    <t>1280478.IB</t>
  </si>
  <si>
    <t>12巢湖城投债</t>
  </si>
  <si>
    <t>巢湖市城镇建设投资有限公司</t>
  </si>
  <si>
    <t>合肥市</t>
  </si>
  <si>
    <t>巢湖市</t>
  </si>
  <si>
    <t>041460112.IB</t>
  </si>
  <si>
    <t>14巢湖CP001</t>
  </si>
  <si>
    <t>巢湖城市建设投资有限公司</t>
  </si>
  <si>
    <t>县级市</t>
    <phoneticPr fontId="14" type="noConversion"/>
  </si>
  <si>
    <t>巢湖市</t>
    <phoneticPr fontId="14" type="noConversion"/>
  </si>
  <si>
    <t>1680246.IB</t>
  </si>
  <si>
    <t>16肥西城投债</t>
  </si>
  <si>
    <t>肥西县城乡建设投资有限公司</t>
  </si>
  <si>
    <t>肥西县</t>
  </si>
  <si>
    <t>1580107.IB</t>
  </si>
  <si>
    <t>15庐江城投债</t>
  </si>
  <si>
    <t>庐江县城市建设投资有限公司</t>
  </si>
  <si>
    <t>庐江县</t>
  </si>
  <si>
    <t>1080034.IB</t>
  </si>
  <si>
    <t>10合肥高新债</t>
  </si>
  <si>
    <t>合肥高新建设投资集团公司</t>
  </si>
  <si>
    <t>省会城市</t>
  </si>
  <si>
    <t>143035.SH</t>
  </si>
  <si>
    <t>17工投01</t>
  </si>
  <si>
    <t>合肥工投工业科技发展有限公司</t>
  </si>
  <si>
    <t>098017.IB</t>
  </si>
  <si>
    <t>09合海恒债</t>
  </si>
  <si>
    <t>合肥海恒投资控股集团公司</t>
  </si>
  <si>
    <t>1480349.IB</t>
  </si>
  <si>
    <t>14合肥滨投债</t>
  </si>
  <si>
    <t>合肥市滨湖新区建设投资有限公司</t>
  </si>
  <si>
    <t>1380129.IB</t>
  </si>
  <si>
    <t>13合工投债</t>
  </si>
  <si>
    <t>合肥市工业投资控股有限公司</t>
  </si>
  <si>
    <t>088028.IB</t>
  </si>
  <si>
    <t>08合肥建投债</t>
  </si>
  <si>
    <t>合肥市建设投资控股(集团)有限公司</t>
  </si>
  <si>
    <t>0980131.IB</t>
  </si>
  <si>
    <t>09合肥鑫城债</t>
  </si>
  <si>
    <t>合肥鑫城国有资产经营有限公司</t>
  </si>
  <si>
    <t>068038.IB</t>
  </si>
  <si>
    <t>06合城投债</t>
  </si>
  <si>
    <t>合肥城建投资控股有限公司</t>
  </si>
  <si>
    <t>省会城市</t>
    <phoneticPr fontId="14" type="noConversion"/>
  </si>
  <si>
    <t>041655026.IB</t>
  </si>
  <si>
    <t>16合肥高新CP001</t>
  </si>
  <si>
    <t>合肥高新股份有限公司</t>
  </si>
  <si>
    <t>1480175.IB</t>
  </si>
  <si>
    <t>14合桃花债</t>
  </si>
  <si>
    <t>合肥桃花工业园经济发展有限公司</t>
  </si>
  <si>
    <t>1280469.IB</t>
  </si>
  <si>
    <t>12淮北建投集团债</t>
  </si>
  <si>
    <t>淮北市建投控股集团有限公司</t>
  </si>
  <si>
    <t>淮北市</t>
  </si>
  <si>
    <t>1180059.IB</t>
  </si>
  <si>
    <t>11淮北建投债</t>
  </si>
  <si>
    <t>淮北市建设投资有限责任公司</t>
  </si>
  <si>
    <t>1780013.IB</t>
  </si>
  <si>
    <t>17凤台城投债</t>
  </si>
  <si>
    <t>凤台县华兴城市建设投资有限公司</t>
  </si>
  <si>
    <t>淮南市</t>
  </si>
  <si>
    <t>凤台县</t>
  </si>
  <si>
    <t>1780326.IB</t>
  </si>
  <si>
    <t>17寿县债</t>
  </si>
  <si>
    <t>寿县国有资产投资运营(集团)有限公司</t>
  </si>
  <si>
    <t>寿县</t>
  </si>
  <si>
    <t>125137.SH</t>
  </si>
  <si>
    <t>13寿农01</t>
  </si>
  <si>
    <t>寿县农业发展投资有限公司</t>
  </si>
  <si>
    <t>寿县</t>
    <phoneticPr fontId="14" type="noConversion"/>
  </si>
  <si>
    <t>1180199.IB</t>
  </si>
  <si>
    <t>11淮南产投债</t>
  </si>
  <si>
    <t>淮南市产业发展(集团)有限公司</t>
  </si>
  <si>
    <t>0980112.IB</t>
  </si>
  <si>
    <t>09淮南城投债</t>
  </si>
  <si>
    <t>淮南市城市建设投资有限责任公司</t>
  </si>
  <si>
    <t>1780256.IB</t>
  </si>
  <si>
    <t>17淮南山南债01</t>
  </si>
  <si>
    <t>淮南市山南开发建设有限责任公司</t>
  </si>
  <si>
    <t>1880055.IB</t>
  </si>
  <si>
    <t>18歙县债</t>
  </si>
  <si>
    <t>歙县城市建设投资开发有限公司</t>
  </si>
  <si>
    <t>黄山市</t>
  </si>
  <si>
    <t>歙县</t>
  </si>
  <si>
    <t>1080025.IB</t>
  </si>
  <si>
    <t>10黄山债</t>
  </si>
  <si>
    <t>黄山城投集团有限公司</t>
  </si>
  <si>
    <t>1780167.IB</t>
  </si>
  <si>
    <t>17金安城投债</t>
  </si>
  <si>
    <t>六安市金安区城乡建设投资有限公司</t>
  </si>
  <si>
    <t>六安市</t>
  </si>
  <si>
    <t>金安区</t>
  </si>
  <si>
    <t>1680185.IB</t>
  </si>
  <si>
    <t>16金寨专项债</t>
  </si>
  <si>
    <t>金寨县城镇开发投资有限公司</t>
  </si>
  <si>
    <t>金寨县</t>
  </si>
  <si>
    <t>1680209.IB</t>
  </si>
  <si>
    <t>16舒城城投债</t>
  </si>
  <si>
    <t>舒城县城镇建设投资有限责任公司</t>
  </si>
  <si>
    <t>舒城县</t>
  </si>
  <si>
    <t>098018.IB</t>
  </si>
  <si>
    <t>09六安城投债</t>
  </si>
  <si>
    <t>六安城市建设投资有限公司</t>
  </si>
  <si>
    <t>1780264.IB</t>
  </si>
  <si>
    <t>17当涂经开债</t>
  </si>
  <si>
    <t>安徽当涂经济开发区建设投资有限责任公司</t>
  </si>
  <si>
    <t>马鞍山市</t>
  </si>
  <si>
    <t>当涂县</t>
  </si>
  <si>
    <t>1580196.IB</t>
  </si>
  <si>
    <t>15当涂债</t>
  </si>
  <si>
    <t>当涂县城乡建设投资有限责任公司</t>
  </si>
  <si>
    <t>1780263.IB</t>
  </si>
  <si>
    <t>17含山债</t>
  </si>
  <si>
    <t>含山县城市建设投资有限公司</t>
  </si>
  <si>
    <t>含山县</t>
  </si>
  <si>
    <t>1580122.IB</t>
  </si>
  <si>
    <t>15马花山债</t>
  </si>
  <si>
    <t>马鞍山市花山区城市发展投资集团有限责任公司</t>
  </si>
  <si>
    <t>花山区</t>
  </si>
  <si>
    <t>1880262.IB</t>
  </si>
  <si>
    <t>18博望管廊债01</t>
  </si>
  <si>
    <t>马鞍山市博望区城市发展投资有限责任公司</t>
  </si>
  <si>
    <t>望博区</t>
    <phoneticPr fontId="14" type="noConversion"/>
  </si>
  <si>
    <t>1780158.IB</t>
  </si>
  <si>
    <t>17马雨山债01</t>
  </si>
  <si>
    <t>马鞍山市雨山区城市发展投资集团有限责任公司</t>
  </si>
  <si>
    <t>雨山区</t>
  </si>
  <si>
    <t>1080077.IB</t>
  </si>
  <si>
    <t>10马建投债</t>
  </si>
  <si>
    <t>江东控股集团有限责任公司</t>
  </si>
  <si>
    <t>1480492.IB</t>
  </si>
  <si>
    <t>14马高新债</t>
  </si>
  <si>
    <t>马鞍山慈湖高新技术产业开发区投资发展有限公司</t>
  </si>
  <si>
    <t>1280474.IB</t>
  </si>
  <si>
    <t>12马经开债</t>
  </si>
  <si>
    <t>马鞍山经济技术开发区建设投资有限公司</t>
  </si>
  <si>
    <t>1680302.IB</t>
  </si>
  <si>
    <t>16马经发债01</t>
  </si>
  <si>
    <t>马鞍山南部承接产业转移新区经济技术发展有限公司</t>
  </si>
  <si>
    <t>1780202.IB</t>
  </si>
  <si>
    <t>17郑蒲债01</t>
  </si>
  <si>
    <t>马鞍山郑蒲港新区建设投资有限公司</t>
  </si>
  <si>
    <t>1780054.IB</t>
  </si>
  <si>
    <t>17枞阳债</t>
  </si>
  <si>
    <t>枞阳县投资发展有限公司</t>
  </si>
  <si>
    <t>铜陵市</t>
  </si>
  <si>
    <t>枞阳县</t>
  </si>
  <si>
    <t>1480286.IB</t>
  </si>
  <si>
    <t>14铜陵示范园债</t>
  </si>
  <si>
    <t>安徽省铜陵市承接产业转移示范园区建设投资有限责任公司</t>
  </si>
  <si>
    <t>1580007.IB</t>
  </si>
  <si>
    <t>15铜大江债</t>
  </si>
  <si>
    <t>铜陵大江投资控股有限公司</t>
  </si>
  <si>
    <t>1580027.IB</t>
  </si>
  <si>
    <t>15铜发债</t>
  </si>
  <si>
    <t>铜陵发展投资集团有限公司</t>
  </si>
  <si>
    <t>1280142.IB</t>
  </si>
  <si>
    <t>12铜陵建投债</t>
  </si>
  <si>
    <t>铜陵市建设投资控股有限责任公司</t>
  </si>
  <si>
    <t>098022.IB</t>
  </si>
  <si>
    <t>09铜城投债02</t>
  </si>
  <si>
    <t>铜陵市城市建设投资开发有限责任公司</t>
  </si>
  <si>
    <t>1480530.IB</t>
  </si>
  <si>
    <t>14繁昌债</t>
  </si>
  <si>
    <t>繁昌县建设投资有限公司</t>
  </si>
  <si>
    <t>芜湖市</t>
  </si>
  <si>
    <t>繁昌县</t>
    <phoneticPr fontId="14" type="noConversion"/>
  </si>
  <si>
    <t>1380198.IB</t>
  </si>
  <si>
    <t>13镜湖建投债</t>
  </si>
  <si>
    <t>芜湖市镜湖建设投资有限公司</t>
  </si>
  <si>
    <t>镜湖区</t>
  </si>
  <si>
    <t>1480124.IB</t>
  </si>
  <si>
    <t>14鸠江建投债</t>
  </si>
  <si>
    <t>芜湖市鸠江建设投资有限公司</t>
  </si>
  <si>
    <t>鸠江区</t>
  </si>
  <si>
    <t>1780276.IB</t>
  </si>
  <si>
    <t>17南陵债</t>
  </si>
  <si>
    <t>南陵县建设投资有限责任公司</t>
  </si>
  <si>
    <t>南陵县</t>
  </si>
  <si>
    <t>1480583.IB</t>
  </si>
  <si>
    <t>14芜湖县建投债</t>
  </si>
  <si>
    <t>芜湖县建设投资有限公司</t>
  </si>
  <si>
    <t>芜湖县</t>
  </si>
  <si>
    <t>1280392.IB</t>
  </si>
  <si>
    <t>12芜湖新马债</t>
  </si>
  <si>
    <t>芜湖新马投资有限公司</t>
  </si>
  <si>
    <t>弋江区</t>
  </si>
  <si>
    <t>1080096.IB</t>
  </si>
  <si>
    <t>10芜湖经开债</t>
  </si>
  <si>
    <t>芜湖经济技术开发区建设投资公司</t>
  </si>
  <si>
    <t>078044.IB</t>
  </si>
  <si>
    <t>07芜湖建投债</t>
  </si>
  <si>
    <t>芜湖市建设投资有限公司</t>
  </si>
  <si>
    <t>1680219.IB</t>
  </si>
  <si>
    <t>16芜湖交投专项债01</t>
  </si>
  <si>
    <t>芜湖市交通投资有限公司</t>
  </si>
  <si>
    <t>1480327.IB</t>
  </si>
  <si>
    <t>14芜湖宜居债</t>
  </si>
  <si>
    <t>芜湖宜居投资(集团)有限公司</t>
  </si>
  <si>
    <t>1880066.IB</t>
  </si>
  <si>
    <t>18泗县债</t>
  </si>
  <si>
    <t>泗县城市建设投资有限公司</t>
  </si>
  <si>
    <t>宿州市</t>
  </si>
  <si>
    <t>泗县</t>
  </si>
  <si>
    <t>1680261.IB</t>
  </si>
  <si>
    <t>16萧县建投债</t>
  </si>
  <si>
    <t>萧县建设投资有限责任公司</t>
  </si>
  <si>
    <t>萧县</t>
  </si>
  <si>
    <t>1780199.IB</t>
  </si>
  <si>
    <t>17宿马债</t>
  </si>
  <si>
    <t>宿州马鞍山投资集团(控股)有限公司</t>
  </si>
  <si>
    <t>0980171.IB</t>
  </si>
  <si>
    <t>09宿建投债</t>
  </si>
  <si>
    <t>宿州市城市建设投资集团(控股)有限公司</t>
  </si>
  <si>
    <t>1780165.IB</t>
  </si>
  <si>
    <t>17宿州经开债</t>
  </si>
  <si>
    <t>宿州市新区建设投资集团有限公司</t>
  </si>
  <si>
    <t>1780152.IB</t>
  </si>
  <si>
    <t>17广德国投债</t>
  </si>
  <si>
    <t>广德县国有资产投资经营有限公司</t>
  </si>
  <si>
    <t>宣城市</t>
  </si>
  <si>
    <t>广德县</t>
  </si>
  <si>
    <t>1880015.IB</t>
  </si>
  <si>
    <t>18泾县债</t>
  </si>
  <si>
    <t>泾县国有资产投资运营有限公司</t>
  </si>
  <si>
    <t>泾县</t>
  </si>
  <si>
    <t>125293.SH</t>
  </si>
  <si>
    <t>14郎溪01</t>
  </si>
  <si>
    <t>郎溪道其建设工程有限公司</t>
  </si>
  <si>
    <t>郎溪县</t>
  </si>
  <si>
    <t>1780395.IB</t>
  </si>
  <si>
    <t>17郎溪债</t>
  </si>
  <si>
    <t>郎溪县国有资产运营投资有限公司</t>
  </si>
  <si>
    <t>1480192.IB</t>
  </si>
  <si>
    <t>14宁国债</t>
  </si>
  <si>
    <t>宁国市国有资产投资运营有限公司</t>
  </si>
  <si>
    <t>宁国市</t>
  </si>
  <si>
    <t>1480513.IB</t>
  </si>
  <si>
    <t>14宣建债</t>
  </si>
  <si>
    <t>宣城经济技术开发区建设投资有限公司</t>
  </si>
  <si>
    <t>1280058.IB</t>
  </si>
  <si>
    <t>12宣城债</t>
  </si>
  <si>
    <t>宣城市国有资产投资有限公司</t>
  </si>
  <si>
    <t>101559030.IB</t>
  </si>
  <si>
    <t>15皖国资MTN001</t>
  </si>
  <si>
    <t>安徽省国有资本运营控股集团有限公司</t>
  </si>
  <si>
    <t>省级</t>
  </si>
  <si>
    <t>0681083.IB</t>
  </si>
  <si>
    <t>06皖高速CP01</t>
  </si>
  <si>
    <t>安徽省交通控股集团有限公司</t>
  </si>
  <si>
    <t>098015.IB</t>
  </si>
  <si>
    <t>09皖能源债</t>
  </si>
  <si>
    <t>安徽省能源集团有限公司</t>
  </si>
  <si>
    <t>068036.IB</t>
  </si>
  <si>
    <t>06皖投债</t>
  </si>
  <si>
    <t>安徽省投资集团控股有限公司</t>
  </si>
  <si>
    <t>101900116.IB</t>
  </si>
  <si>
    <t>19皖水利MTN001</t>
  </si>
  <si>
    <t>安徽水利开发股份有限公司</t>
  </si>
  <si>
    <t>省级</t>
    <phoneticPr fontId="14" type="noConversion"/>
  </si>
  <si>
    <t>041460083.IB</t>
  </si>
  <si>
    <t>14皖建工CP001</t>
  </si>
  <si>
    <t>安徽建工集团有限公司</t>
  </si>
  <si>
    <t>122039.SH</t>
  </si>
  <si>
    <t>09皖通债</t>
  </si>
  <si>
    <t>安徽皖通高速公路股份有限公司</t>
  </si>
  <si>
    <t>1480233.IB</t>
  </si>
  <si>
    <t>14昌平债</t>
  </si>
  <si>
    <t>北京昌鑫建设投资有限公司</t>
  </si>
  <si>
    <t>北京</t>
  </si>
  <si>
    <t>昌平区</t>
  </si>
  <si>
    <t>031390216.IB</t>
  </si>
  <si>
    <t>13科技城PPN001</t>
  </si>
  <si>
    <t>北京未来科学城发展集团有限公司</t>
  </si>
  <si>
    <t>1080015.IB</t>
  </si>
  <si>
    <t>10朝国资债02</t>
  </si>
  <si>
    <t>北京市朝阳区国有资本经营管理中心</t>
  </si>
  <si>
    <t>朝阳区</t>
  </si>
  <si>
    <t>1380242.IB</t>
  </si>
  <si>
    <t>13京医药债</t>
  </si>
  <si>
    <t>北京生物医药产业基地发展有限公司</t>
  </si>
  <si>
    <t>大兴区</t>
  </si>
  <si>
    <t>1280260.IB</t>
  </si>
  <si>
    <t>12兴国资债</t>
  </si>
  <si>
    <t>北京兴展投资控股有限公司</t>
  </si>
  <si>
    <t>101900157.IB</t>
  </si>
  <si>
    <t>19兴创投资MTN001</t>
  </si>
  <si>
    <t>北京兴创投资有限公司</t>
  </si>
  <si>
    <t>大兴区</t>
    <phoneticPr fontId="14" type="noConversion"/>
  </si>
  <si>
    <t>1380338.IB</t>
  </si>
  <si>
    <t>13金利源债</t>
  </si>
  <si>
    <t>北京金利源国有资产经营管理中心</t>
  </si>
  <si>
    <t>区级</t>
    <phoneticPr fontId="2" type="noConversion"/>
  </si>
  <si>
    <t>房山区</t>
    <phoneticPr fontId="2" type="noConversion"/>
  </si>
  <si>
    <t>1180093.IB</t>
  </si>
  <si>
    <t>11丰国资债</t>
  </si>
  <si>
    <t>北京市丰台区国有资本经营管理中心</t>
  </si>
  <si>
    <t>丰台区</t>
  </si>
  <si>
    <t>1080150.IB</t>
  </si>
  <si>
    <t>10海淀国资债02</t>
  </si>
  <si>
    <t>北京市海淀区国有资本经营管理中心</t>
  </si>
  <si>
    <t>海淀区</t>
  </si>
  <si>
    <t>1480343.IB</t>
  </si>
  <si>
    <t>14京西鑫融债</t>
  </si>
  <si>
    <t>北京京西鑫融投资管理有限公司</t>
  </si>
  <si>
    <t>门头沟区</t>
    <phoneticPr fontId="14" type="noConversion"/>
  </si>
  <si>
    <t>101465012.IB</t>
  </si>
  <si>
    <t>14云政金融MTN001</t>
  </si>
  <si>
    <t>北京云政金融控股有限公司</t>
  </si>
  <si>
    <t>密云县</t>
  </si>
  <si>
    <t>1180187.IB</t>
  </si>
  <si>
    <t>11京谷财债</t>
  </si>
  <si>
    <t>北京市谷财集团有限公司</t>
  </si>
  <si>
    <t>平谷区</t>
  </si>
  <si>
    <t>1480459.IB</t>
  </si>
  <si>
    <t>14石景山债</t>
  </si>
  <si>
    <t>北京市石景山区国有资产经营公司</t>
  </si>
  <si>
    <t>石景山区</t>
  </si>
  <si>
    <t>1080016.IB</t>
  </si>
  <si>
    <t>10顺国资债01</t>
  </si>
  <si>
    <t>北京市顺义区国有资本经营管理中心</t>
  </si>
  <si>
    <t>顺义区</t>
  </si>
  <si>
    <t>1280192.IB</t>
  </si>
  <si>
    <t>12顺鑫债</t>
  </si>
  <si>
    <t>北京顺鑫控股集团有限公司</t>
  </si>
  <si>
    <t>112245.SZ</t>
  </si>
  <si>
    <t>15顺鑫01</t>
  </si>
  <si>
    <t>北京顺鑫农业股份有限公司</t>
  </si>
  <si>
    <t>031569046.IB</t>
  </si>
  <si>
    <t>15空港科技PPN001</t>
  </si>
  <si>
    <t>北京空港科技园区股份有限公司</t>
  </si>
  <si>
    <t>顺义区</t>
    <phoneticPr fontId="14" type="noConversion"/>
  </si>
  <si>
    <t>1480207.IB</t>
  </si>
  <si>
    <t>14新城基业债</t>
  </si>
  <si>
    <t>北京新城基业投资发展有限公司</t>
  </si>
  <si>
    <t>通州区</t>
  </si>
  <si>
    <t>136431.SH</t>
  </si>
  <si>
    <t>16广安01</t>
  </si>
  <si>
    <t>北京广安控股集团有限公司</t>
  </si>
  <si>
    <t>西城区</t>
  </si>
  <si>
    <t>1182335.IB</t>
  </si>
  <si>
    <t>11金融街MTN1</t>
  </si>
  <si>
    <t>北京金融街投资(集团)有限公司</t>
  </si>
  <si>
    <t>1480030.IB</t>
  </si>
  <si>
    <t>14金资债01</t>
  </si>
  <si>
    <t>北京金融街资本运营中心</t>
  </si>
  <si>
    <t>1480534.IB</t>
  </si>
  <si>
    <t>14京天恒债</t>
  </si>
  <si>
    <t>北京天恒置业集团有限公司</t>
  </si>
  <si>
    <t>1282124.IB</t>
  </si>
  <si>
    <t>12京城建MTN1</t>
  </si>
  <si>
    <t>北京城建集团有限责任公司</t>
  </si>
  <si>
    <t>直辖市</t>
  </si>
  <si>
    <t>122027.SH</t>
  </si>
  <si>
    <t>09京城建</t>
  </si>
  <si>
    <t>北京城建投资发展股份有限公司</t>
  </si>
  <si>
    <t>1282158.IB</t>
  </si>
  <si>
    <t>12北排水MTN1</t>
  </si>
  <si>
    <t>北京城市排水集团有限责任公司</t>
  </si>
  <si>
    <t>101663003.IB</t>
  </si>
  <si>
    <t>16京电城投MTN001</t>
  </si>
  <si>
    <t>北京电子城投资开发集团股份有限公司</t>
  </si>
  <si>
    <t>0982021.IB</t>
  </si>
  <si>
    <t>09京国资MTN1</t>
  </si>
  <si>
    <t>北京国有资本经营管理中心</t>
  </si>
  <si>
    <t>1280197.IB</t>
  </si>
  <si>
    <t>12北京建工债</t>
  </si>
  <si>
    <t>北京建工集团有限责任公司</t>
  </si>
  <si>
    <t>078015.IB</t>
  </si>
  <si>
    <t>07北控债</t>
  </si>
  <si>
    <t>北京控股集团有限公司</t>
  </si>
  <si>
    <t>058012.IB</t>
  </si>
  <si>
    <t>05京能债(1)</t>
  </si>
  <si>
    <t>北京能源集团有限责任公司</t>
  </si>
  <si>
    <t>031119001.IB</t>
  </si>
  <si>
    <t>11京保投PPN001</t>
  </si>
  <si>
    <t>北京市保障性住房建设投资中心</t>
  </si>
  <si>
    <t>0781246.IB</t>
  </si>
  <si>
    <t>07京国资CP01</t>
  </si>
  <si>
    <t>北京市国有资产经营有限责任公司</t>
  </si>
  <si>
    <t>048016.IB</t>
  </si>
  <si>
    <t>04京地铁</t>
  </si>
  <si>
    <t>北京市基础设施投资有限公司</t>
  </si>
  <si>
    <t>041259037.IB</t>
  </si>
  <si>
    <t>12京热力CP001</t>
  </si>
  <si>
    <t>北京市热力集团有限责任公司</t>
  </si>
  <si>
    <t>7096.IB</t>
  </si>
  <si>
    <t>02首都公路债</t>
  </si>
  <si>
    <t>北京市首都公路发展集团有限公司</t>
  </si>
  <si>
    <t>101764021.IB</t>
  </si>
  <si>
    <t>17京文投MTN001</t>
  </si>
  <si>
    <t>北京市文化投资发展集团有限责任公司</t>
  </si>
  <si>
    <t>0981103.IB</t>
  </si>
  <si>
    <t>09京市政CP01</t>
  </si>
  <si>
    <t>北京市政路桥股份有限公司</t>
  </si>
  <si>
    <t>1182002.IB</t>
  </si>
  <si>
    <t>11首创集MTN1</t>
  </si>
  <si>
    <t>北京首都创业集团有限公司</t>
  </si>
  <si>
    <t>1280161.IB</t>
  </si>
  <si>
    <t>12首开债</t>
  </si>
  <si>
    <t>北京首都开发控股(集团)有限公司</t>
  </si>
  <si>
    <t>1780023.IB</t>
  </si>
  <si>
    <t>17首房停车场专项债</t>
  </si>
  <si>
    <t>北京首钢房地产开发有限公司</t>
  </si>
  <si>
    <t>101669007.IB</t>
  </si>
  <si>
    <t>16京水投MTN001</t>
  </si>
  <si>
    <t>北京水务投资中心</t>
  </si>
  <si>
    <t>1082100.IB</t>
  </si>
  <si>
    <t>10京技投MTN1</t>
  </si>
  <si>
    <t>北京亦庄投资控股有限公司</t>
  </si>
  <si>
    <t>1080145.IB</t>
  </si>
  <si>
    <t>10京住总债</t>
  </si>
  <si>
    <t>北京住总集团有限责任公司</t>
  </si>
  <si>
    <t>031124001.IB</t>
  </si>
  <si>
    <t>11中关村PPN001</t>
  </si>
  <si>
    <t>中关村发展集团股份有限公司</t>
  </si>
  <si>
    <t>1380081.IB</t>
  </si>
  <si>
    <t>13融国投债</t>
  </si>
  <si>
    <t>福清市国有资产营运投资有限公司</t>
  </si>
  <si>
    <t>福建省</t>
  </si>
  <si>
    <t>福州市</t>
  </si>
  <si>
    <t>福清市</t>
  </si>
  <si>
    <t>1580140.IB</t>
  </si>
  <si>
    <t>15连江国资债</t>
  </si>
  <si>
    <t>福建省连江县国有资产营运有限公司</t>
  </si>
  <si>
    <t>连江县</t>
  </si>
  <si>
    <t>1680118.IB</t>
  </si>
  <si>
    <t>16福州高新债</t>
  </si>
  <si>
    <t>福州高新区投资控股有限公司</t>
  </si>
  <si>
    <t>闽侯县</t>
  </si>
  <si>
    <t>1680063.IB</t>
  </si>
  <si>
    <t>16平潭交投债</t>
  </si>
  <si>
    <t>平潭综合实验区交通投资集团有限公司</t>
  </si>
  <si>
    <t>平潭县</t>
  </si>
  <si>
    <t>1680170.IB</t>
  </si>
  <si>
    <t>16长乐国资债</t>
  </si>
  <si>
    <t>福州市长乐区国有资产营运公司</t>
  </si>
  <si>
    <t>长乐区</t>
  </si>
  <si>
    <t>101558025.IB</t>
  </si>
  <si>
    <t>15福州城投MTN001</t>
  </si>
  <si>
    <t>福州城市建设投资集团有限公司</t>
  </si>
  <si>
    <t>0980174.IB</t>
  </si>
  <si>
    <t>09榕建总债</t>
  </si>
  <si>
    <t>福州建工(集团)总公司</t>
  </si>
  <si>
    <t>1280348.IB</t>
  </si>
  <si>
    <t>12榕京福债</t>
  </si>
  <si>
    <t>福州京福高速公路有限责任公司</t>
  </si>
  <si>
    <t>1680341.IB</t>
  </si>
  <si>
    <t>16榕经开债</t>
  </si>
  <si>
    <t>福州开发区国有资产营运有限公司</t>
  </si>
  <si>
    <t>1280299.IB</t>
  </si>
  <si>
    <t>12榕城乡债</t>
  </si>
  <si>
    <t>福州市城乡建设发展有限公司</t>
  </si>
  <si>
    <t>143508.SH</t>
  </si>
  <si>
    <t>18榕投01</t>
  </si>
  <si>
    <t>福州市国有资产投资发展集团有限公司</t>
  </si>
  <si>
    <t>0980154.IB</t>
  </si>
  <si>
    <t>09福州交通债</t>
  </si>
  <si>
    <t>福州市交通建设集团有限公司</t>
  </si>
  <si>
    <t>101664011.IB</t>
  </si>
  <si>
    <t>16福州文旅MTN001</t>
  </si>
  <si>
    <t>福州文化旅游投资集团有限公司</t>
  </si>
  <si>
    <t>101900009.IB</t>
  </si>
  <si>
    <t>19福州交投MTN001</t>
  </si>
  <si>
    <t>福州交通建设投资集团有限公司</t>
  </si>
  <si>
    <t>1382123.IB</t>
  </si>
  <si>
    <t>13榕水务MTN1</t>
  </si>
  <si>
    <t>福州市水务投资发展有限公司</t>
  </si>
  <si>
    <t>1380119.IB</t>
  </si>
  <si>
    <t>13平潭国投债</t>
  </si>
  <si>
    <t>平潭综合实验区城市投资建设集团有限公司</t>
  </si>
  <si>
    <t>1380139.IB</t>
  </si>
  <si>
    <t>13闽西兴杭债</t>
  </si>
  <si>
    <t>闽西兴杭国有资产投资经营有限公司</t>
  </si>
  <si>
    <t>龙岩市</t>
  </si>
  <si>
    <t>上杭县</t>
  </si>
  <si>
    <t>1480116.IB</t>
  </si>
  <si>
    <t>14龙岩城发债</t>
  </si>
  <si>
    <t>龙岩城市发展集团有限公司</t>
  </si>
  <si>
    <t>1380105.IB</t>
  </si>
  <si>
    <t>13龙岩工发债</t>
  </si>
  <si>
    <t>龙岩投资发展集团有限公司</t>
  </si>
  <si>
    <t>041355042.IB</t>
  </si>
  <si>
    <t>13龙岩交通CP001</t>
  </si>
  <si>
    <t>龙岩交通发展集团有限公司</t>
  </si>
  <si>
    <t>1380320.IB</t>
  </si>
  <si>
    <t>13龙岩汇金债</t>
  </si>
  <si>
    <t>龙岩市汇金发展集团有限公司</t>
  </si>
  <si>
    <t>1680178.IB</t>
  </si>
  <si>
    <t>16龙岩铁建债</t>
  </si>
  <si>
    <t>龙岩铁路建设发展集团有限公司</t>
  </si>
  <si>
    <t>1280055.IB</t>
  </si>
  <si>
    <t>12龙岩交投债</t>
  </si>
  <si>
    <t>福建省龙岩交通国有资产投资经营有限公司</t>
  </si>
  <si>
    <t>1280233.IB</t>
  </si>
  <si>
    <t>12龙岩城投债</t>
  </si>
  <si>
    <t>福建省龙岩市城市建设投资发展有限公司</t>
  </si>
  <si>
    <t>1480526.IB</t>
  </si>
  <si>
    <t>14龙岩建发债02</t>
  </si>
  <si>
    <t>福建省龙岩市经济技术开发区建设发展有限公司</t>
  </si>
  <si>
    <t>1580218.IB</t>
  </si>
  <si>
    <t>15邵武国投债</t>
  </si>
  <si>
    <t>邵武市城建国有资产投资营运有限公司</t>
  </si>
  <si>
    <t>南平市</t>
  </si>
  <si>
    <t>邵武市</t>
  </si>
  <si>
    <t>1180149.IB</t>
  </si>
  <si>
    <t>11南平高速债</t>
  </si>
  <si>
    <t>福建省南平市高速公路有限责任公司</t>
  </si>
  <si>
    <t>1380245.IB</t>
  </si>
  <si>
    <t>13闽北经开债</t>
  </si>
  <si>
    <t>南平市武夷新区投资开发有限公司</t>
  </si>
  <si>
    <t>1480471.IB</t>
  </si>
  <si>
    <t>14安城债</t>
  </si>
  <si>
    <t>福安市城市建设投资集团有限公司</t>
  </si>
  <si>
    <t>宁德市</t>
    <phoneticPr fontId="14" type="noConversion"/>
  </si>
  <si>
    <t>福安市</t>
  </si>
  <si>
    <t>1480447.IB</t>
  </si>
  <si>
    <t>14福鼎债</t>
  </si>
  <si>
    <t>福鼎市城市建设投资有限公司</t>
  </si>
  <si>
    <t>福鼎市</t>
  </si>
  <si>
    <t>1080131.IB</t>
  </si>
  <si>
    <t>10宁德国投债</t>
  </si>
  <si>
    <t>宁德市国有资产投资经营有限公司</t>
  </si>
  <si>
    <t>宁德市</t>
  </si>
  <si>
    <t>1680373.IB</t>
  </si>
  <si>
    <t>16宁德交投债01</t>
  </si>
  <si>
    <t>宁德市交通投资集团有限公司</t>
  </si>
  <si>
    <t>1680215.IB</t>
  </si>
  <si>
    <t>16莆田高新债</t>
  </si>
  <si>
    <t>莆田市高新技术产业园开发有限公司</t>
  </si>
  <si>
    <t>莆田市</t>
  </si>
  <si>
    <t>涵江区</t>
  </si>
  <si>
    <t>1280060.IB</t>
  </si>
  <si>
    <t>12莆田国投债</t>
  </si>
  <si>
    <t>莆田市国有资产投资有限公司</t>
  </si>
  <si>
    <t>1480053.IB</t>
  </si>
  <si>
    <t>14莆田城投债</t>
  </si>
  <si>
    <t>莆田市城市建设投资开发集团有限公司</t>
  </si>
  <si>
    <t>1480541.IB</t>
  </si>
  <si>
    <t>14惠安城投债</t>
  </si>
  <si>
    <t>惠安县城乡建设投资经营有限公司</t>
  </si>
  <si>
    <t>泉州市</t>
  </si>
  <si>
    <t>惠安县</t>
    <phoneticPr fontId="14" type="noConversion"/>
  </si>
  <si>
    <t>1280316.IB</t>
  </si>
  <si>
    <t>12惠安国投债</t>
  </si>
  <si>
    <t>惠安县国有资产投资经营有限公司</t>
  </si>
  <si>
    <t>1380186.IB</t>
  </si>
  <si>
    <t>13晋江城投债</t>
  </si>
  <si>
    <t>福建省晋江城市建设投资开发集团有限责任公司</t>
  </si>
  <si>
    <t>晋江市</t>
  </si>
  <si>
    <t>1480387.IB</t>
  </si>
  <si>
    <t>14晋江开发债</t>
  </si>
  <si>
    <t>福建省晋江市工业园区开发建设有限公司</t>
  </si>
  <si>
    <t>041666003.IB</t>
  </si>
  <si>
    <t>16晋江能源CP001</t>
  </si>
  <si>
    <t>福建省晋江产业发展投资集团有限公司</t>
  </si>
  <si>
    <t>泉州市</t>
    <phoneticPr fontId="14" type="noConversion"/>
  </si>
  <si>
    <t>1480543.IB</t>
  </si>
  <si>
    <t>14南安债</t>
  </si>
  <si>
    <t>南安市贸工农投资经营有限公司</t>
  </si>
  <si>
    <t>南安市</t>
  </si>
  <si>
    <t>1480074.IB</t>
  </si>
  <si>
    <t>14泉港石建债</t>
  </si>
  <si>
    <t>泉州市泉港石化工业区建设发展有限公司</t>
  </si>
  <si>
    <t>泉港区</t>
    <phoneticPr fontId="14" type="noConversion"/>
  </si>
  <si>
    <t>1580101.IB</t>
  </si>
  <si>
    <t>15石狮城投债</t>
  </si>
  <si>
    <t>石狮市城市建设有限公司</t>
  </si>
  <si>
    <t>石狮市</t>
  </si>
  <si>
    <t>1480478.IB</t>
  </si>
  <si>
    <t>14石狮国投债</t>
  </si>
  <si>
    <t>石狮市国有投资发展有限公司</t>
  </si>
  <si>
    <t>1380011.IB</t>
  </si>
  <si>
    <t>13泉州城投债</t>
  </si>
  <si>
    <t>泉州市城建国有资产投资有限公司</t>
  </si>
  <si>
    <t>1382310.IB</t>
  </si>
  <si>
    <t>13泉国投MTN1</t>
  </si>
  <si>
    <t>泉州市国有资产投资经营有限责任公司</t>
  </si>
  <si>
    <t>1280225.IB</t>
  </si>
  <si>
    <t>12泉州路桥债01</t>
  </si>
  <si>
    <t>泉州市路桥建设开发有限公司</t>
  </si>
  <si>
    <t>1280453.IB</t>
  </si>
  <si>
    <t>12泉州台商债</t>
  </si>
  <si>
    <t>泉州台商投资区开发建设有限责任公司</t>
  </si>
  <si>
    <t>1480042.IB</t>
  </si>
  <si>
    <t>14泉州高新债</t>
  </si>
  <si>
    <t>福建泉州江南高新技术电子信息产业园区开发建设有限公司</t>
  </si>
  <si>
    <t>041900050.IB</t>
  </si>
  <si>
    <t>19泉州城建CP001</t>
  </si>
  <si>
    <t>泉州城建集团有限公司</t>
  </si>
  <si>
    <t>1880255.IB</t>
  </si>
  <si>
    <t>18永安双创债01</t>
  </si>
  <si>
    <t>永安市国有资产投资经营有限责任公司</t>
  </si>
  <si>
    <t>三明市</t>
    <phoneticPr fontId="14" type="noConversion"/>
  </si>
  <si>
    <t>永安市</t>
  </si>
  <si>
    <t>1380088.IB</t>
  </si>
  <si>
    <t>13三明城投债</t>
  </si>
  <si>
    <t>三明市城市建设投资集团有限公司</t>
  </si>
  <si>
    <t>三明市</t>
  </si>
  <si>
    <t>1180116.IB</t>
  </si>
  <si>
    <t>11三明国投债</t>
  </si>
  <si>
    <t>三明市国有资产投资经营公司</t>
  </si>
  <si>
    <t>1680139.IB</t>
  </si>
  <si>
    <t>16三明交建债</t>
  </si>
  <si>
    <t>三明市交通建设集团有限公司</t>
  </si>
  <si>
    <t>098069.IB</t>
  </si>
  <si>
    <t>09海投债</t>
  </si>
  <si>
    <t>厦门海沧投资集团有限公司</t>
  </si>
  <si>
    <t>厦门市</t>
  </si>
  <si>
    <t>海沧区</t>
  </si>
  <si>
    <t>1380062.IB</t>
  </si>
  <si>
    <t>13厦门杏林债</t>
  </si>
  <si>
    <t>厦门市杏林建设开发有限公司</t>
  </si>
  <si>
    <t>集美区</t>
  </si>
  <si>
    <t>101652019.IB</t>
  </si>
  <si>
    <t>16思明国控MTN001</t>
  </si>
  <si>
    <t>厦门思明国有控股集团有限公司</t>
  </si>
  <si>
    <t>思明区</t>
  </si>
  <si>
    <t>098025.IB</t>
  </si>
  <si>
    <t>09建发债</t>
  </si>
  <si>
    <t>建发房地产集团有限公司</t>
  </si>
  <si>
    <t>041560084.IB</t>
  </si>
  <si>
    <t>15百城CP001</t>
  </si>
  <si>
    <t>厦门百城建设投资有限公司</t>
  </si>
  <si>
    <t>1182404.IB</t>
  </si>
  <si>
    <t>11厦港务MTN1</t>
  </si>
  <si>
    <t>厦门港务控股集团有限公司</t>
  </si>
  <si>
    <t>1780164.IB</t>
  </si>
  <si>
    <t>17厦门轨道债01</t>
  </si>
  <si>
    <t>厦门轨道交通集团有限公司</t>
  </si>
  <si>
    <t>1480223.IB</t>
  </si>
  <si>
    <t>14火炬债</t>
  </si>
  <si>
    <t>厦门火炬集团有限公司</t>
  </si>
  <si>
    <t>1180150.IB</t>
  </si>
  <si>
    <t>11厦门建发债</t>
  </si>
  <si>
    <t>厦门建发集团有限公司</t>
  </si>
  <si>
    <t>041551057.IB</t>
  </si>
  <si>
    <t>15金圆CP001</t>
  </si>
  <si>
    <t>厦门金圆投资集团有限公司</t>
  </si>
  <si>
    <t>068031.IB</t>
  </si>
  <si>
    <t>06厦路桥债</t>
  </si>
  <si>
    <t>厦门路桥建设集团有限公司</t>
  </si>
  <si>
    <t>041556046.IB</t>
  </si>
  <si>
    <t>15厦市政CP001</t>
  </si>
  <si>
    <t>厦门市政集团有限公司</t>
  </si>
  <si>
    <t>122485.SH</t>
  </si>
  <si>
    <t>15厦住宅</t>
  </si>
  <si>
    <t>厦门住宅建设集团有限公司</t>
  </si>
  <si>
    <t>1382226.IB</t>
  </si>
  <si>
    <t>13厦水务MTN1</t>
  </si>
  <si>
    <t>厦门水务集团有限公司</t>
  </si>
  <si>
    <t>1980034.IB</t>
  </si>
  <si>
    <t>19龙海债01</t>
  </si>
  <si>
    <t>龙海市国有资产投资经营有限公司</t>
  </si>
  <si>
    <t>漳州市</t>
    <phoneticPr fontId="14" type="noConversion"/>
  </si>
  <si>
    <t>龙海市</t>
  </si>
  <si>
    <t>098061.IB</t>
  </si>
  <si>
    <t>09闽漳龙债</t>
  </si>
  <si>
    <t>福建漳龙集团有限公司</t>
  </si>
  <si>
    <t>漳州市</t>
  </si>
  <si>
    <t>101800199.IB</t>
  </si>
  <si>
    <t>18福建漳州MTN001</t>
  </si>
  <si>
    <t>福建漳州城投集团有限公司</t>
  </si>
  <si>
    <t>041458084.IB</t>
  </si>
  <si>
    <t>14漳州股CP001</t>
  </si>
  <si>
    <t>福建漳州发展股份有限公司</t>
  </si>
  <si>
    <t>1380140.IB</t>
  </si>
  <si>
    <t>13漳州开发债</t>
  </si>
  <si>
    <t>漳州市城市建设投资开发有限公司</t>
  </si>
  <si>
    <t>041360085.IB</t>
  </si>
  <si>
    <t>13漳州交运CP001</t>
  </si>
  <si>
    <t>漳州市交通发展集团有限公司</t>
  </si>
  <si>
    <t>1580128.IB</t>
  </si>
  <si>
    <t>15漳经发债</t>
  </si>
  <si>
    <t>漳州市经济发展集团有限公司</t>
  </si>
  <si>
    <t>1282168.IB</t>
  </si>
  <si>
    <t>12九龙江MTN1</t>
  </si>
  <si>
    <t>漳州市九龙江集团有限公司</t>
  </si>
  <si>
    <t>1280026.IB</t>
  </si>
  <si>
    <t>12漳州路桥债</t>
  </si>
  <si>
    <t>漳州市路桥经营有限公司</t>
  </si>
  <si>
    <t>122117.SH</t>
  </si>
  <si>
    <t>11闽高速</t>
  </si>
  <si>
    <t>福建发展高速公路股份有限公司</t>
  </si>
  <si>
    <t>1181102.IB</t>
  </si>
  <si>
    <t>11闽建工CP01</t>
  </si>
  <si>
    <t>福建建工集团有限责任公司</t>
  </si>
  <si>
    <t>q10016.00</t>
  </si>
  <si>
    <t>98闽泉厦高速公路债</t>
  </si>
  <si>
    <t>福建省高速公路集团有限公司</t>
  </si>
  <si>
    <t>0781110.IB</t>
  </si>
  <si>
    <t>07闽交控CP01</t>
  </si>
  <si>
    <t>福建省交通运输集团有限责任公司</t>
  </si>
  <si>
    <t>1080152.IB</t>
  </si>
  <si>
    <t>10闽能源债</t>
  </si>
  <si>
    <t>福建省能源集团有限责任公司</t>
  </si>
  <si>
    <t>1080130.IB</t>
  </si>
  <si>
    <t>10闽投债</t>
  </si>
  <si>
    <t>福建省投资开发集团有限责任公司</t>
  </si>
  <si>
    <t>101661030.IB</t>
  </si>
  <si>
    <t>16三明福银MTN001</t>
  </si>
  <si>
    <t>三明福银高速公路有限责任公司</t>
  </si>
  <si>
    <t>136338.SH</t>
  </si>
  <si>
    <t>16漳诏01</t>
  </si>
  <si>
    <t>福建省漳州高速公路有限公司</t>
  </si>
  <si>
    <t>1380237.IB</t>
  </si>
  <si>
    <t>13白银城投债</t>
  </si>
  <si>
    <t>白银市城市发展投资(集团)有限公司</t>
  </si>
  <si>
    <t>甘肃省</t>
  </si>
  <si>
    <t>白银市</t>
  </si>
  <si>
    <t>1480495.IB</t>
  </si>
  <si>
    <t>14嘉峪关债</t>
  </si>
  <si>
    <t>嘉峪关市城市基础设施建设投资开发(集团)有限公司</t>
  </si>
  <si>
    <t>嘉峪关市</t>
  </si>
  <si>
    <t>1580283.IB</t>
  </si>
  <si>
    <t>15金昌建投债</t>
  </si>
  <si>
    <t>金昌市建设投资开发(集团)有限责任公司</t>
  </si>
  <si>
    <t>金昌市</t>
  </si>
  <si>
    <t>1480063.IB</t>
  </si>
  <si>
    <t>14酒经投债</t>
  </si>
  <si>
    <t>酒泉市经济开发投资(集团)有限责任公司</t>
  </si>
  <si>
    <t>酒泉市</t>
  </si>
  <si>
    <t>031390347.IB</t>
  </si>
  <si>
    <t>13兰州国投PPN001</t>
  </si>
  <si>
    <t>兰州国资投资(控股)建设集团有限公司</t>
  </si>
  <si>
    <t>兰州市</t>
  </si>
  <si>
    <t>101800289.IB</t>
  </si>
  <si>
    <t>18兰州交通MTN001</t>
  </si>
  <si>
    <t>兰州交通发展建设集团有限公司</t>
  </si>
  <si>
    <t>098032.IB</t>
  </si>
  <si>
    <t>09兰城投债</t>
  </si>
  <si>
    <t>兰州市城市发展投资有限公司</t>
  </si>
  <si>
    <t>1880009.IB</t>
  </si>
  <si>
    <t>18兰轨道债01</t>
  </si>
  <si>
    <t>兰州市轨道交通有限公司</t>
  </si>
  <si>
    <t>1480270.IB</t>
  </si>
  <si>
    <t>14兰新控股债</t>
  </si>
  <si>
    <t>兰州新区投资控股有限公司</t>
  </si>
  <si>
    <t>1380279.IB</t>
  </si>
  <si>
    <t>13平凉债</t>
  </si>
  <si>
    <t>平凉市城乡建设投资有限责任公司</t>
  </si>
  <si>
    <t>平凉市</t>
  </si>
  <si>
    <t>031564104.IB</t>
  </si>
  <si>
    <t>15崆峒旅游PPN001</t>
  </si>
  <si>
    <t>平凉文化旅游产业投资集团有限责任公司</t>
  </si>
  <si>
    <t>1480103.IB</t>
  </si>
  <si>
    <t>14庆阳经投债</t>
  </si>
  <si>
    <t>庆阳市经济发展投资有限公司</t>
  </si>
  <si>
    <t>庆阳市</t>
  </si>
  <si>
    <t>1380366.IB</t>
  </si>
  <si>
    <t>13武威债01</t>
  </si>
  <si>
    <t>武威市经济发展投资(集团)有限公司</t>
  </si>
  <si>
    <t>武威市</t>
  </si>
  <si>
    <t>1480519.IB</t>
  </si>
  <si>
    <t>14张掖债</t>
  </si>
  <si>
    <t>张掖市城市投资发展(集团)有限公司</t>
  </si>
  <si>
    <t>张掖市</t>
  </si>
  <si>
    <t>112259.SZ</t>
  </si>
  <si>
    <t>15甘电债</t>
  </si>
  <si>
    <t>甘肃电投能源发展股份有限公司</t>
  </si>
  <si>
    <t>0681039.IB</t>
  </si>
  <si>
    <t>06甘电投CP01</t>
  </si>
  <si>
    <t>甘肃省电力投资集团有限责任公司</t>
  </si>
  <si>
    <t>1182254.IB</t>
  </si>
  <si>
    <t>11甘公投MTN1</t>
  </si>
  <si>
    <t>甘肃省公路航空旅游投资集团有限公司</t>
  </si>
  <si>
    <t>0982116.IB</t>
  </si>
  <si>
    <t>09甘国投MTN1</t>
  </si>
  <si>
    <t>甘肃省国有资产投资集团有限公司</t>
  </si>
  <si>
    <t>1282354.IB</t>
  </si>
  <si>
    <t>12甘建投MTN1</t>
  </si>
  <si>
    <t>甘肃省建设投资(控股)集团总公司</t>
  </si>
  <si>
    <t>041564051.IB</t>
  </si>
  <si>
    <t>15甘肃路桥CP001</t>
  </si>
  <si>
    <t>甘肃路桥建设集团有限公司</t>
  </si>
  <si>
    <t>101900058.IB</t>
  </si>
  <si>
    <t>19甘交建MTN001</t>
  </si>
  <si>
    <t>甘肃省公路交通建设集团有限公司</t>
  </si>
  <si>
    <t>1282426.IB</t>
  </si>
  <si>
    <t>12莞路桥MTN1</t>
  </si>
  <si>
    <t>东莞市交通投资集团有限公司</t>
  </si>
  <si>
    <t>广东省</t>
  </si>
  <si>
    <t>东莞市</t>
  </si>
  <si>
    <t>101801477.IB</t>
  </si>
  <si>
    <t>18东莞发展MTN001</t>
  </si>
  <si>
    <t>东莞发展控股股份有限公司</t>
  </si>
  <si>
    <t>101460047.IB</t>
  </si>
  <si>
    <t>14禅城城建MTN001</t>
  </si>
  <si>
    <t>佛山市禅城区城市设施开发建设有限公司</t>
  </si>
  <si>
    <t>佛山市</t>
  </si>
  <si>
    <t>禅城区</t>
  </si>
  <si>
    <t>1382016.IB</t>
  </si>
  <si>
    <t>13粤南海MTN1</t>
  </si>
  <si>
    <t>广东南海控股投资有限公司</t>
  </si>
  <si>
    <t>南海区</t>
  </si>
  <si>
    <t>136797.SH</t>
  </si>
  <si>
    <t>16瀚蓝01</t>
  </si>
  <si>
    <t>瀚蓝环境股份有限公司</t>
  </si>
  <si>
    <t>0981115.IB</t>
  </si>
  <si>
    <t>09公控CP01</t>
  </si>
  <si>
    <t>佛山市公用事业控股有限公司</t>
  </si>
  <si>
    <t>1380156.IB</t>
  </si>
  <si>
    <t>13番禺交投债</t>
  </si>
  <si>
    <t>广州市番禺交通建设投资有限公司</t>
  </si>
  <si>
    <t>广州市</t>
  </si>
  <si>
    <t>番禺区</t>
  </si>
  <si>
    <t>101654075.IB</t>
  </si>
  <si>
    <t>16番禺信息MTN001</t>
  </si>
  <si>
    <t>广州市番禺信息技术投资发展有限公司</t>
  </si>
  <si>
    <t>1182399.IB</t>
  </si>
  <si>
    <t>11穗地铁MTN1</t>
  </si>
  <si>
    <t>广州地铁集团有限公司</t>
  </si>
  <si>
    <t>0881134.IB</t>
  </si>
  <si>
    <t>08广控CP01</t>
  </si>
  <si>
    <t>广州发展集团股份有限公司</t>
  </si>
  <si>
    <t>1680199.IB</t>
  </si>
  <si>
    <t>16广州港债01</t>
  </si>
  <si>
    <t>广州港集团有限公司</t>
  </si>
  <si>
    <t>136107.SH</t>
  </si>
  <si>
    <t>15穗工债</t>
  </si>
  <si>
    <t>广州高新区投资集团有限公司</t>
  </si>
  <si>
    <t>1480563.IB</t>
  </si>
  <si>
    <t>14穗热电债</t>
  </si>
  <si>
    <t>广州环投南沙环保能源有限公司</t>
  </si>
  <si>
    <t>1082033.IB</t>
  </si>
  <si>
    <t>10广交投MTN1</t>
  </si>
  <si>
    <t>广州交通投资集团有限公司</t>
  </si>
  <si>
    <t>1382243.IB</t>
  </si>
  <si>
    <t>13粤城建MTN1</t>
  </si>
  <si>
    <t>广州市城市建设投资集团有限公司</t>
  </si>
  <si>
    <t>1380079.IB</t>
  </si>
  <si>
    <t>13广州越秀债</t>
  </si>
  <si>
    <t>广州越秀集团有限公司</t>
  </si>
  <si>
    <t>1182128.IB</t>
  </si>
  <si>
    <t>11粤珠江MTN1</t>
  </si>
  <si>
    <t>广州珠江实业集团有限公司</t>
  </si>
  <si>
    <t>1280232.IB</t>
  </si>
  <si>
    <t>12穗经开债</t>
  </si>
  <si>
    <t>广州开发区投资集团有限公司</t>
  </si>
  <si>
    <t>041253039.IB</t>
  </si>
  <si>
    <t>12广州二汽CP001</t>
  </si>
  <si>
    <t>广州市第二公共汽车公司</t>
  </si>
  <si>
    <t>1080026.IB</t>
  </si>
  <si>
    <t>10广州建投债</t>
  </si>
  <si>
    <t>广州市建设投资发展有限公司</t>
  </si>
  <si>
    <t>1980016.IB</t>
  </si>
  <si>
    <t>19广水投绿色债01</t>
  </si>
  <si>
    <t>广州市水务投资集团有限公司</t>
  </si>
  <si>
    <t>1480577.IB</t>
  </si>
  <si>
    <t>14河源润业债</t>
  </si>
  <si>
    <t>河源市润业投资有限公司</t>
  </si>
  <si>
    <t>河源市</t>
  </si>
  <si>
    <t>1380128.IB</t>
  </si>
  <si>
    <t>13河源城投债</t>
  </si>
  <si>
    <t>河源市城市开发投资有限公司</t>
  </si>
  <si>
    <t>1680242.IB</t>
  </si>
  <si>
    <t>16惠州交通债01</t>
  </si>
  <si>
    <t>惠州市交通投资集团有限公司</t>
  </si>
  <si>
    <t>惠州市</t>
  </si>
  <si>
    <t>1680397.IB</t>
  </si>
  <si>
    <t>16鹤山公资债01</t>
  </si>
  <si>
    <t>鹤山市公营资产经营有限公司</t>
  </si>
  <si>
    <t>江门市</t>
  </si>
  <si>
    <t>鹤山市</t>
  </si>
  <si>
    <t>1380078.IB</t>
  </si>
  <si>
    <t>13江门债</t>
  </si>
  <si>
    <t>江门市滨江建设投资有限公司</t>
  </si>
  <si>
    <t>1380350.IB</t>
  </si>
  <si>
    <t>13江门高新债</t>
  </si>
  <si>
    <t>江门市高新技术工业园有限公司</t>
  </si>
  <si>
    <t>101561030.IB</t>
  </si>
  <si>
    <t>15江建集MTN001</t>
  </si>
  <si>
    <t>江门市交通建设投资集团有限公司</t>
  </si>
  <si>
    <t>1480480.IB</t>
  </si>
  <si>
    <t>14揭城投债</t>
  </si>
  <si>
    <t>揭阳市城市投资开发有限公司</t>
  </si>
  <si>
    <t>揭阳市</t>
  </si>
  <si>
    <t>101479001.IB</t>
  </si>
  <si>
    <t>14茂名港MTN001</t>
  </si>
  <si>
    <t>茂名港集团有限公司</t>
  </si>
  <si>
    <t>茂名市</t>
  </si>
  <si>
    <t>1480324.IB</t>
  </si>
  <si>
    <t>14茂名交投债</t>
  </si>
  <si>
    <t>茂名市交通建设投资集团有限公司</t>
  </si>
  <si>
    <t>1580324.IB</t>
  </si>
  <si>
    <t>15梅县建投债</t>
  </si>
  <si>
    <t>梅州市梅县区伟业基础设施建设投资有限公司</t>
  </si>
  <si>
    <t>梅州市</t>
  </si>
  <si>
    <t>梅县区</t>
  </si>
  <si>
    <t>1780162.IB</t>
  </si>
  <si>
    <t>17兴宁永业债</t>
  </si>
  <si>
    <t>兴宁市永业基础设施建设投资有限公司</t>
  </si>
  <si>
    <t>兴宁市</t>
  </si>
  <si>
    <t>1380265.IB</t>
  </si>
  <si>
    <t>13梅州债</t>
  </si>
  <si>
    <t>梅州市康达公路建设有限公司</t>
  </si>
  <si>
    <t>1580123.IB</t>
  </si>
  <si>
    <t>15梅州金叶债</t>
  </si>
  <si>
    <t>梅州市新金叶发展公司</t>
  </si>
  <si>
    <t>101755014.IB</t>
  </si>
  <si>
    <t>17清远德晟MTN001</t>
  </si>
  <si>
    <t>清远市德晟投资集团有限公司</t>
  </si>
  <si>
    <t>清远市</t>
  </si>
  <si>
    <t>1380347.IB</t>
  </si>
  <si>
    <t>13清远债</t>
  </si>
  <si>
    <t>清远市交通建设开发公司</t>
  </si>
  <si>
    <t>1280068.IB</t>
  </si>
  <si>
    <t>12汕头城开债</t>
  </si>
  <si>
    <t>汕头市城市建设开发总公司</t>
  </si>
  <si>
    <t>汕头市</t>
  </si>
  <si>
    <t>1480099.IB</t>
  </si>
  <si>
    <t>14汕头投资债</t>
  </si>
  <si>
    <t>汕头市投融资集团公司</t>
  </si>
  <si>
    <t>1580142.IB</t>
  </si>
  <si>
    <t>15海丰债</t>
  </si>
  <si>
    <t>海丰县海业基础设施建设投资有限公司</t>
  </si>
  <si>
    <t>汕尾市</t>
  </si>
  <si>
    <t>海丰县</t>
  </si>
  <si>
    <t>1780362.IB</t>
  </si>
  <si>
    <t>17汕尾发展债</t>
  </si>
  <si>
    <t>汕尾市金叶发展公司</t>
  </si>
  <si>
    <t>1680422.IB</t>
  </si>
  <si>
    <t>16韶关债</t>
  </si>
  <si>
    <t>韶关市城市投资发展集团有限公司</t>
  </si>
  <si>
    <t>韶关市</t>
  </si>
  <si>
    <t>1280328.IB</t>
  </si>
  <si>
    <t>12韶关债</t>
  </si>
  <si>
    <t>韶关市金叶发展公司</t>
  </si>
  <si>
    <t>101760025.IB</t>
  </si>
  <si>
    <t>17深业集MTN001</t>
  </si>
  <si>
    <t>深业集团有限公司</t>
  </si>
  <si>
    <t>深圳市</t>
  </si>
  <si>
    <t>041351032.IB</t>
  </si>
  <si>
    <t>13深能源CP001</t>
  </si>
  <si>
    <t>深圳能源集团股份有限公司</t>
  </si>
  <si>
    <t>1182341.IB</t>
  </si>
  <si>
    <t>11深地铁MTN1</t>
  </si>
  <si>
    <t>深圳市地铁集团有限公司</t>
  </si>
  <si>
    <t>1282235.IB</t>
  </si>
  <si>
    <t>12深水务MTN1</t>
  </si>
  <si>
    <t>深圳市水务(集团)有限公司</t>
  </si>
  <si>
    <t>031390076.IB</t>
  </si>
  <si>
    <t>13深圳建发PPN001</t>
  </si>
  <si>
    <t>深圳市特区建设发展集团有限公司</t>
  </si>
  <si>
    <t>1282389.IB</t>
  </si>
  <si>
    <t>12深投控MTN1</t>
  </si>
  <si>
    <t>深圳市投资控股有限公司</t>
  </si>
  <si>
    <t>112458.SZ</t>
  </si>
  <si>
    <t>16盐港01</t>
  </si>
  <si>
    <t>深圳市盐田港股份有限公司</t>
  </si>
  <si>
    <t>101800882.IB</t>
  </si>
  <si>
    <t>18深圳高速MTN002</t>
  </si>
  <si>
    <t>深圳高速公路股份有限公司</t>
  </si>
  <si>
    <t>041460102.IB</t>
  </si>
  <si>
    <t>14深铁三号CP001</t>
  </si>
  <si>
    <t>深圳市地铁三号线投资有限公司</t>
  </si>
  <si>
    <t>1382106.IB</t>
  </si>
  <si>
    <t>13深基建MTN1</t>
  </si>
  <si>
    <t>深圳市深业基建控股有限公司</t>
  </si>
  <si>
    <t>101369006.IB</t>
  </si>
  <si>
    <t>13深市政MTN001</t>
  </si>
  <si>
    <t>深圳市市政工程总公司</t>
  </si>
  <si>
    <t>1380262.IB</t>
  </si>
  <si>
    <t>13阳江债</t>
  </si>
  <si>
    <t>阳江市恒财城市投资控股有限公司</t>
  </si>
  <si>
    <t>阳江市</t>
  </si>
  <si>
    <t>1480012.IB</t>
  </si>
  <si>
    <t>14粤云浮债</t>
  </si>
  <si>
    <t>云浮市新达城市建设投资公司</t>
  </si>
  <si>
    <t>云浮市</t>
  </si>
  <si>
    <t>1480221.IB</t>
  </si>
  <si>
    <t>14湛江新域债</t>
  </si>
  <si>
    <t>湛江经济技术开发区新域基础设施建设投资有限公司</t>
  </si>
  <si>
    <t>湛江市</t>
  </si>
  <si>
    <t>1380312.IB</t>
  </si>
  <si>
    <t>13湛江基投债</t>
  </si>
  <si>
    <t>湛江市基础设施建设投资集团有限公司</t>
  </si>
  <si>
    <t>031562018.IB</t>
  </si>
  <si>
    <t>15湛江交投PPN001</t>
  </si>
  <si>
    <t>湛江市交通投资集团有限公司</t>
  </si>
  <si>
    <t>1580110.IB</t>
  </si>
  <si>
    <t>15高要国资债</t>
  </si>
  <si>
    <t>肇庆市高要区国有资产经营有限公司</t>
  </si>
  <si>
    <t>肇庆市</t>
  </si>
  <si>
    <t>高要市</t>
  </si>
  <si>
    <t>1680018.IB</t>
  </si>
  <si>
    <t>16四会国资债</t>
  </si>
  <si>
    <t>四会市国有资产经营总公司</t>
  </si>
  <si>
    <t>四会市</t>
  </si>
  <si>
    <t>1680340.IB</t>
  </si>
  <si>
    <t>16肇庆高新债</t>
  </si>
  <si>
    <t>肇庆市高新区建设投资开发有限公司</t>
  </si>
  <si>
    <t>041452058.IB</t>
  </si>
  <si>
    <t>14中山城建CP001</t>
  </si>
  <si>
    <t>中山城市建设集团有限公司</t>
  </si>
  <si>
    <t>中山市</t>
  </si>
  <si>
    <t>1780019.IB</t>
  </si>
  <si>
    <t>17中山火炬债</t>
  </si>
  <si>
    <t>中山火炬开发区建设发展有限公司</t>
  </si>
  <si>
    <t>125649.SH</t>
  </si>
  <si>
    <t>15香投01</t>
  </si>
  <si>
    <t>中山市城市建设投资集团有限公司</t>
  </si>
  <si>
    <t>1280254.IB</t>
  </si>
  <si>
    <t>12中山交通债</t>
  </si>
  <si>
    <t>中山市交通发展集团有限公司</t>
  </si>
  <si>
    <t>1280495.IB</t>
  </si>
  <si>
    <t>12中山兴中债</t>
  </si>
  <si>
    <t>中山兴中集团有限公司</t>
  </si>
  <si>
    <t>112861.SZ</t>
  </si>
  <si>
    <t>19中山01</t>
  </si>
  <si>
    <t>中山公用事业集团股份有限公司</t>
  </si>
  <si>
    <t>1180069.IB</t>
  </si>
  <si>
    <t>11中汇集团债</t>
  </si>
  <si>
    <t>中山中汇投资集团有限公司</t>
  </si>
  <si>
    <t>101764018.IB</t>
  </si>
  <si>
    <t>17大横琴MTN001</t>
  </si>
  <si>
    <t>珠海大横琴投资有限公司</t>
  </si>
  <si>
    <t>珠海市</t>
  </si>
  <si>
    <t>1182275.IB</t>
  </si>
  <si>
    <t>11珠海港MTN1</t>
  </si>
  <si>
    <t>珠海港控股集团有限公司</t>
  </si>
  <si>
    <t>1280014.IB</t>
  </si>
  <si>
    <t>12华发集团债</t>
  </si>
  <si>
    <t>珠海华发集团有限公司</t>
  </si>
  <si>
    <t>101458029.IB</t>
  </si>
  <si>
    <t>14珠海华发MTN001</t>
  </si>
  <si>
    <t>珠海华发综合发展有限公司</t>
  </si>
  <si>
    <t>1380280.IB</t>
  </si>
  <si>
    <t>13珠海汇华债</t>
  </si>
  <si>
    <t>珠海汇华基础设施投资有限公司</t>
  </si>
  <si>
    <t>1280011.IB</t>
  </si>
  <si>
    <t>12珠海交通债01</t>
  </si>
  <si>
    <t>珠海交通集团有限公司</t>
  </si>
  <si>
    <t>101801081.IB</t>
  </si>
  <si>
    <t>18珠水环境MTN001</t>
  </si>
  <si>
    <t>珠海水务环境控股集团有限公司</t>
  </si>
  <si>
    <t>112001.SZ</t>
  </si>
  <si>
    <t>08粤电债</t>
  </si>
  <si>
    <t>广东电力发展股份有限公司</t>
  </si>
  <si>
    <t>101554065.IB</t>
  </si>
  <si>
    <t>15广珠轨交MTN001</t>
  </si>
  <si>
    <t>广东广珠城际轨道交通有限责任公司</t>
  </si>
  <si>
    <t>0982023.IB</t>
  </si>
  <si>
    <t>09恒健MTN1</t>
  </si>
  <si>
    <t>广东恒健投资控股有限公司</t>
  </si>
  <si>
    <t>1080073.IB</t>
  </si>
  <si>
    <t>10广东高速债</t>
  </si>
  <si>
    <t>广东省高速公路有限公司</t>
  </si>
  <si>
    <t>1080076.IB</t>
  </si>
  <si>
    <t>10粤路建债</t>
  </si>
  <si>
    <t>广东省公路建设有限公司</t>
  </si>
  <si>
    <t>1180006.IB</t>
  </si>
  <si>
    <t>11粤广业债</t>
  </si>
  <si>
    <t>广东省广业集团有限公司</t>
  </si>
  <si>
    <t>1382162.IB</t>
  </si>
  <si>
    <t>13粤航运MTN1</t>
  </si>
  <si>
    <t>广东省航运集团有限公司</t>
  </si>
  <si>
    <t>1382067.IB</t>
  </si>
  <si>
    <t>13粤建工MTN1</t>
  </si>
  <si>
    <t>广东省建筑工程集团有限公司</t>
  </si>
  <si>
    <t>058009.IB</t>
  </si>
  <si>
    <t>05粤交通债</t>
  </si>
  <si>
    <t>广东省交通集团有限公司</t>
  </si>
  <si>
    <t>101453011.IB</t>
  </si>
  <si>
    <t>14粤路桥MTN001</t>
  </si>
  <si>
    <t>广东省路桥建设发展有限公司</t>
  </si>
  <si>
    <t>1282370.IB</t>
  </si>
  <si>
    <t>12粤电集MTN1</t>
  </si>
  <si>
    <t>广东省水电集团有限公司</t>
  </si>
  <si>
    <t>101456005.IB</t>
  </si>
  <si>
    <t>14粤铁建MTN001</t>
  </si>
  <si>
    <t>广东省铁路建设投资集团有限公司</t>
  </si>
  <si>
    <t>1282109.IB</t>
  </si>
  <si>
    <t>12粤海控MTN1</t>
  </si>
  <si>
    <t>广东粤海控股集团有限公司</t>
  </si>
  <si>
    <t>122478.SH</t>
  </si>
  <si>
    <t>14粤运01</t>
  </si>
  <si>
    <t>广东粤运交通股份有限公司</t>
  </si>
  <si>
    <t>101900252.IB</t>
  </si>
  <si>
    <t>19粤高速MTN001</t>
  </si>
  <si>
    <t>广东省高速公路发展股份有限公司</t>
  </si>
  <si>
    <t>1382086.IB</t>
  </si>
  <si>
    <t>13粤机场MTN1</t>
  </si>
  <si>
    <t>广东省机场管理集团有限公司</t>
  </si>
  <si>
    <t>031490884.IB</t>
  </si>
  <si>
    <t>14粤水电PPN001</t>
  </si>
  <si>
    <t>广东水电二局股份有限公司</t>
  </si>
  <si>
    <t>041354044.IB</t>
  </si>
  <si>
    <t>13天生桥CP001</t>
  </si>
  <si>
    <t>天生桥一级水电开发有限责任公司</t>
  </si>
  <si>
    <t>1880134.IB</t>
  </si>
  <si>
    <t>18百东债01</t>
  </si>
  <si>
    <t>广西百色百东投资有限公司</t>
  </si>
  <si>
    <t>广西壮族自治区</t>
  </si>
  <si>
    <t>百色市</t>
  </si>
  <si>
    <t>1280193.IB</t>
  </si>
  <si>
    <t>12百色开投债</t>
  </si>
  <si>
    <t>广西百色开发投资集团有限公司</t>
  </si>
  <si>
    <t>125183.SH</t>
  </si>
  <si>
    <t>13百电力</t>
  </si>
  <si>
    <t>广西壮族自治区百色电力有限责任公司</t>
  </si>
  <si>
    <t>1624026.IB</t>
  </si>
  <si>
    <t>16北海棚改项目NPB01</t>
  </si>
  <si>
    <t>北海银都城镇化建设有限公司</t>
  </si>
  <si>
    <t>北海市</t>
  </si>
  <si>
    <t>041764001.IB</t>
  </si>
  <si>
    <t>17银滩投资CP001</t>
  </si>
  <si>
    <t>北海银滩开发投资股份有限公司</t>
  </si>
  <si>
    <t>1880280.IB</t>
  </si>
  <si>
    <t>18宁明债01</t>
  </si>
  <si>
    <t>宁明惠宁建设投资有限责任公司</t>
  </si>
  <si>
    <t>崇左市</t>
  </si>
  <si>
    <t>宁明县</t>
    <phoneticPr fontId="14" type="noConversion"/>
  </si>
  <si>
    <t>1880191.IB</t>
  </si>
  <si>
    <t>18崇左城投债</t>
  </si>
  <si>
    <t>广西崇左市城市建设投资发展集团有限公司</t>
  </si>
  <si>
    <t>1480184.IB</t>
  </si>
  <si>
    <t>14防城港债</t>
  </si>
  <si>
    <t>防城港市港工基础设施建设开发投资有限责任公司</t>
  </si>
  <si>
    <t>防城港市</t>
  </si>
  <si>
    <t>1880325.IB</t>
  </si>
  <si>
    <t>18桂东投债02</t>
  </si>
  <si>
    <t>广西东投集团有限公司</t>
  </si>
  <si>
    <t>101576007.IB</t>
  </si>
  <si>
    <t>15桂林交投MTN001</t>
  </si>
  <si>
    <t>桂林市交通投资控股集团有限公司</t>
  </si>
  <si>
    <t>桂林市</t>
  </si>
  <si>
    <t>1080177.IB</t>
  </si>
  <si>
    <t>10桂林经投债</t>
  </si>
  <si>
    <t>桂林市经济建设投资总公司</t>
  </si>
  <si>
    <t>1480348.IB</t>
  </si>
  <si>
    <t>14临桂新区债</t>
  </si>
  <si>
    <t>桂林新城投资开发集团有限公司</t>
  </si>
  <si>
    <t>1380388.IB</t>
  </si>
  <si>
    <t>13河池债</t>
  </si>
  <si>
    <t>河池市城市投资建设发展有限公司</t>
  </si>
  <si>
    <t>河池市</t>
  </si>
  <si>
    <t>1680440.IB</t>
  </si>
  <si>
    <t>16河国投债</t>
  </si>
  <si>
    <t>河池市国有资产投资经营有限责任公司</t>
  </si>
  <si>
    <t>1480289.IB</t>
  </si>
  <si>
    <t>14贺州城投债</t>
  </si>
  <si>
    <t>贺州市城市建设投资开发有限公司</t>
  </si>
  <si>
    <t>贺州市</t>
  </si>
  <si>
    <t>1624009.IB</t>
  </si>
  <si>
    <t>16麦贺高速项目NPB01</t>
  </si>
  <si>
    <t>贺州市正赢富钟高速公路有限公司</t>
  </si>
  <si>
    <t>1280046.IB</t>
  </si>
  <si>
    <t>12来宾债</t>
  </si>
  <si>
    <t>广西来宾城建投资集团有限公司</t>
  </si>
  <si>
    <t>来宾市</t>
  </si>
  <si>
    <t>1480572.IB</t>
  </si>
  <si>
    <t>14来宾工投债</t>
  </si>
  <si>
    <t>广西来宾工业投资集团有限公司</t>
  </si>
  <si>
    <t>1480394.IB</t>
  </si>
  <si>
    <t>14柳产投债</t>
  </si>
  <si>
    <t>广西柳州市产业投资发展集团有限公司</t>
  </si>
  <si>
    <t>柳州市</t>
  </si>
  <si>
    <t>1280013.IB</t>
  </si>
  <si>
    <t>12柳州东城债</t>
  </si>
  <si>
    <t>广西柳州市东城投资开发集团有限公司</t>
  </si>
  <si>
    <t>031678004.IB</t>
  </si>
  <si>
    <t>16柳州建投PPN001</t>
  </si>
  <si>
    <t>广西柳州市建设投资开发有限责任公司</t>
  </si>
  <si>
    <t>1680293.IB</t>
  </si>
  <si>
    <t>16柳州东通债</t>
  </si>
  <si>
    <t>柳州东通投资发展有限公司</t>
  </si>
  <si>
    <t>078055.IB</t>
  </si>
  <si>
    <t>07柳州城投债</t>
  </si>
  <si>
    <t>柳州市城市投资建设发展有限公司</t>
  </si>
  <si>
    <t>1480272.IB</t>
  </si>
  <si>
    <t>14柳州龙投债</t>
  </si>
  <si>
    <t>柳州市龙建投资发展有限责任公司</t>
  </si>
  <si>
    <t>098065.IB</t>
  </si>
  <si>
    <t>09柳州投控债</t>
  </si>
  <si>
    <t>柳州市投资控股有限公司</t>
  </si>
  <si>
    <t>031390237.IB</t>
  </si>
  <si>
    <t>13绿城PPN001</t>
  </si>
  <si>
    <t>广西绿城水务股份有限公司</t>
  </si>
  <si>
    <t>南宁市</t>
  </si>
  <si>
    <t>101460007.IB</t>
  </si>
  <si>
    <t>14南宁城建MTN001</t>
  </si>
  <si>
    <t>南宁城市建设投资集团有限责任公司</t>
  </si>
  <si>
    <t>1880098.IB</t>
  </si>
  <si>
    <t>18南宁轨交可续期债01</t>
  </si>
  <si>
    <t>南宁轨道交通集团有限责任公司</t>
  </si>
  <si>
    <t>0980145.IB</t>
  </si>
  <si>
    <t>09邕水务</t>
  </si>
  <si>
    <t>南宁建宁水务投资集团有限责任公司</t>
  </si>
  <si>
    <t>1480381.IB</t>
  </si>
  <si>
    <t>14南宁绿港债</t>
  </si>
  <si>
    <t>南宁绿港建设投资集团有限公司</t>
  </si>
  <si>
    <t>125735.SH</t>
  </si>
  <si>
    <t>15威宁01</t>
  </si>
  <si>
    <t>南宁威宁投资集团有限责任公司</t>
  </si>
  <si>
    <t>101562036.IB</t>
  </si>
  <si>
    <t>15南新建总MTN001</t>
  </si>
  <si>
    <t>南宁新技术产业建设开发总公司</t>
  </si>
  <si>
    <t>1380342.IB</t>
  </si>
  <si>
    <t>13南宁城投债</t>
  </si>
  <si>
    <t>南宁市城市建设投资发展有限责任公司</t>
  </si>
  <si>
    <t>1480039.IB</t>
  </si>
  <si>
    <t>14钦州临海债</t>
  </si>
  <si>
    <t>广西钦州临海工业投资有限责任公司</t>
  </si>
  <si>
    <t>钦州市</t>
  </si>
  <si>
    <t>1380257.IB</t>
  </si>
  <si>
    <t>13钦州滨海债</t>
  </si>
  <si>
    <t>钦州滨海新城资产管理有限公司</t>
  </si>
  <si>
    <t>1480400.IB</t>
  </si>
  <si>
    <t>14钦州滨海债</t>
  </si>
  <si>
    <t>钦州市滨海新城置业集团有限公司</t>
  </si>
  <si>
    <t>1080049.IB</t>
  </si>
  <si>
    <t>10钦州开投债</t>
  </si>
  <si>
    <t>钦州市开发投资集团有限公司</t>
  </si>
  <si>
    <t>1824016.IB</t>
  </si>
  <si>
    <t>18梧州南站项目NPB01</t>
  </si>
  <si>
    <t>梧州市苍海建设开发有限公司</t>
  </si>
  <si>
    <t>梧州市</t>
  </si>
  <si>
    <t>1280263.IB</t>
  </si>
  <si>
    <t>12梧州东泰债</t>
  </si>
  <si>
    <t>梧州市东泰国有资产经营有限公司</t>
  </si>
  <si>
    <t>1880234.IB</t>
  </si>
  <si>
    <t>18梧州城投债01</t>
  </si>
  <si>
    <t>梧州市城市建设投资开发有限公司</t>
  </si>
  <si>
    <t>1280414.IB</t>
  </si>
  <si>
    <t>12玉林城投债</t>
  </si>
  <si>
    <t>玉林市城市建设投资有限公司</t>
  </si>
  <si>
    <t>玉林市</t>
  </si>
  <si>
    <t>1181038.IB</t>
  </si>
  <si>
    <t>11北部湾CP01</t>
  </si>
  <si>
    <t>广西北部湾国际港务集团有限公司</t>
  </si>
  <si>
    <t>1080151.IB</t>
  </si>
  <si>
    <t>10北部湾债</t>
  </si>
  <si>
    <t>广西北部湾投资集团有限公司</t>
  </si>
  <si>
    <t>1480147.IB</t>
  </si>
  <si>
    <t>14桂城建债</t>
  </si>
  <si>
    <t>广西城建投资集团有限公司</t>
  </si>
  <si>
    <t>1282489.IB</t>
  </si>
  <si>
    <t>12桂建工MTN2</t>
  </si>
  <si>
    <t>广西建工集团有限责任公司</t>
  </si>
  <si>
    <t>1081377.IB</t>
  </si>
  <si>
    <t>10桂交投CP01</t>
  </si>
  <si>
    <t>广西交通投资集团有限公司</t>
  </si>
  <si>
    <t>1380164.IB</t>
  </si>
  <si>
    <t>13桂水电债01</t>
  </si>
  <si>
    <t>广西水利电业集团有限公司</t>
  </si>
  <si>
    <t>041259003.IB</t>
  </si>
  <si>
    <t>12桂铁投CP001</t>
  </si>
  <si>
    <t>广西铁路投资集团有限公司</t>
  </si>
  <si>
    <t>058033.IB</t>
  </si>
  <si>
    <t>05桂投债</t>
  </si>
  <si>
    <t>广西投资集团有限公司</t>
  </si>
  <si>
    <t>1280042.IB</t>
  </si>
  <si>
    <t>12西江债</t>
  </si>
  <si>
    <t>广西西江开发投资集团有限公司</t>
  </si>
  <si>
    <t>1282265.IB</t>
  </si>
  <si>
    <t>12桂新发MTN1</t>
  </si>
  <si>
    <t>广西新发展交通集团有限公司</t>
  </si>
  <si>
    <t>1780336.IB</t>
  </si>
  <si>
    <t>17普定债01</t>
  </si>
  <si>
    <t>普定县夜郎国有资产投资营运有限责任公司</t>
  </si>
  <si>
    <t>贵州省</t>
  </si>
  <si>
    <t>安顺市</t>
  </si>
  <si>
    <t>普定县</t>
  </si>
  <si>
    <t>1980044.IB</t>
  </si>
  <si>
    <t>19西工投01</t>
  </si>
  <si>
    <t>安顺市西秀区工业投资(集团)有限公司</t>
  </si>
  <si>
    <t>西秀区</t>
    <phoneticPr fontId="14" type="noConversion"/>
  </si>
  <si>
    <t>1480429.IB</t>
  </si>
  <si>
    <t>14安顺经开债</t>
  </si>
  <si>
    <t>安顺虹阳国有资产投资营运有限责任公司</t>
  </si>
  <si>
    <t>1780271.IB</t>
  </si>
  <si>
    <t>17安顺专项债</t>
  </si>
  <si>
    <t>安顺市城市建设投资有限责任公司</t>
  </si>
  <si>
    <t>1080154.IB</t>
  </si>
  <si>
    <t>10安顺国资债01</t>
  </si>
  <si>
    <t>安顺市国有资产管理有限公司</t>
  </si>
  <si>
    <t>1780347.IB</t>
  </si>
  <si>
    <t>17安顺交投债</t>
  </si>
  <si>
    <t>安顺市交通建设投资有限责任公司</t>
  </si>
  <si>
    <t>1680473.IB</t>
  </si>
  <si>
    <t>16西秀债</t>
  </si>
  <si>
    <t>安顺市西秀区城镇投资发展有限公司</t>
  </si>
  <si>
    <t>1680423.IB</t>
  </si>
  <si>
    <t>16安顺棚改项目债NPB</t>
  </si>
  <si>
    <t>安顺渝坤房地产开发有限公司</t>
  </si>
  <si>
    <t>1680386.IB</t>
  </si>
  <si>
    <t>16大方专项债</t>
  </si>
  <si>
    <t>大方县建设投资有限公司</t>
  </si>
  <si>
    <t>毕节市</t>
  </si>
  <si>
    <t>大方县</t>
  </si>
  <si>
    <t>1980009.IB</t>
  </si>
  <si>
    <t>19毕节安方</t>
  </si>
  <si>
    <t>毕节市安方建设投资(集团)有限公司</t>
  </si>
  <si>
    <t>赫章县</t>
    <phoneticPr fontId="14" type="noConversion"/>
  </si>
  <si>
    <t>1680357.IB</t>
  </si>
  <si>
    <t>16金沙债</t>
  </si>
  <si>
    <t>金沙县建设投资集团有限公司</t>
  </si>
  <si>
    <t>金沙县</t>
  </si>
  <si>
    <t>1680459.IB</t>
  </si>
  <si>
    <t>16德溪专项01</t>
  </si>
  <si>
    <t>毕节市德溪建设开发投资有限公司</t>
  </si>
  <si>
    <t>七星关区</t>
  </si>
  <si>
    <t>1780274.IB</t>
  </si>
  <si>
    <t>17新宇建投债01</t>
  </si>
  <si>
    <t>毕节市七星关区新宇建设投资有限公司</t>
  </si>
  <si>
    <t>1880265.IB</t>
  </si>
  <si>
    <t>18毕节停车场债</t>
  </si>
  <si>
    <t>毕节市天河城建开发投资有限公司</t>
  </si>
  <si>
    <t>七星关区</t>
    <phoneticPr fontId="14" type="noConversion"/>
  </si>
  <si>
    <t>1580005.IB</t>
  </si>
  <si>
    <t>15毕节建投债</t>
  </si>
  <si>
    <t>毕节市建设投资有限公司</t>
  </si>
  <si>
    <t>1480060.IB</t>
  </si>
  <si>
    <t>14毕节开源债</t>
  </si>
  <si>
    <t>毕节市开源建设投资(集团)有限公司</t>
  </si>
  <si>
    <t>1280242.IB</t>
  </si>
  <si>
    <t>12毕节信泰债</t>
  </si>
  <si>
    <t>毕节市信泰投资有限公司</t>
  </si>
  <si>
    <t>1680372.IB</t>
  </si>
  <si>
    <t>16白云专项债</t>
  </si>
  <si>
    <t>贵阳白云城市建设投资集团有限公司</t>
  </si>
  <si>
    <t>贵阳市</t>
  </si>
  <si>
    <t>白云区</t>
  </si>
  <si>
    <t>1580083.IB</t>
  </si>
  <si>
    <t>15白云工投债</t>
  </si>
  <si>
    <t>贵阳白云工业发展投资有限公司</t>
  </si>
  <si>
    <t>1724036.IB</t>
  </si>
  <si>
    <t>17贵阳观城项目NPB01</t>
  </si>
  <si>
    <t>贵阳观城产业建设投资发展有限公司</t>
  </si>
  <si>
    <t>观山湖区</t>
  </si>
  <si>
    <t>1680046.IB</t>
  </si>
  <si>
    <t>16观山湖债01</t>
  </si>
  <si>
    <t>贵阳观山湖投资(集团)有限公司</t>
  </si>
  <si>
    <t>1980054.IB</t>
  </si>
  <si>
    <t>19清镇城投债</t>
  </si>
  <si>
    <t>清镇市城市建设投资有限公司</t>
  </si>
  <si>
    <t>贵阳市</t>
    <phoneticPr fontId="14" type="noConversion"/>
  </si>
  <si>
    <t>清镇市</t>
  </si>
  <si>
    <t>1980072.IB</t>
  </si>
  <si>
    <t>19息烽城投债</t>
  </si>
  <si>
    <t>息烽县城市建设投资有限公司</t>
  </si>
  <si>
    <t>息烽县</t>
    <phoneticPr fontId="14" type="noConversion"/>
  </si>
  <si>
    <t>1780368.IB</t>
  </si>
  <si>
    <t>17云岩债</t>
  </si>
  <si>
    <t>贵阳云岩贵中土地开发基本建设投资管理集团有限公司</t>
  </si>
  <si>
    <t>云岩区</t>
  </si>
  <si>
    <t>031490112.IB</t>
  </si>
  <si>
    <t>14贵阳高科PPN001</t>
  </si>
  <si>
    <t>贵阳高科控股集团有限公司</t>
  </si>
  <si>
    <t>1080100.IB</t>
  </si>
  <si>
    <t>10金阳债</t>
  </si>
  <si>
    <t>贵阳金阳建设投资(集团)有限公司</t>
  </si>
  <si>
    <t>1280081.IB</t>
  </si>
  <si>
    <t>12贵阳经开债</t>
  </si>
  <si>
    <t>贵阳经济技术开发区国有资产投资经营有限公司</t>
  </si>
  <si>
    <t>1380080.IB</t>
  </si>
  <si>
    <t>13贵阳城发债</t>
  </si>
  <si>
    <t>贵阳市城市发展投资(集团)股份有限公司</t>
  </si>
  <si>
    <t>1580264.IB</t>
  </si>
  <si>
    <t>15贵阳轨道可续期债</t>
  </si>
  <si>
    <t>贵阳市城市轨道交通有限公司</t>
  </si>
  <si>
    <t>1180009.IB</t>
  </si>
  <si>
    <t>11筑城投债</t>
  </si>
  <si>
    <t>贵阳市城市建设投资集团有限公司</t>
  </si>
  <si>
    <t>1280380.IB</t>
  </si>
  <si>
    <t>12筑住投债</t>
  </si>
  <si>
    <t>贵阳市公共住宅投资建设(集团)有限公司</t>
  </si>
  <si>
    <t>1380224.IB</t>
  </si>
  <si>
    <t>13筑铁投债</t>
  </si>
  <si>
    <t>贵阳铁路建设投资有限公司</t>
  </si>
  <si>
    <t>1480282.IB</t>
  </si>
  <si>
    <t>14贵阳水交债02</t>
  </si>
  <si>
    <t>贵阳市水利交通发展投资(集团)有限公司</t>
  </si>
  <si>
    <t>1780090.IB</t>
  </si>
  <si>
    <t>17六枝债01</t>
  </si>
  <si>
    <t>六枝特区水务有限责任公司</t>
  </si>
  <si>
    <t>六盘水市</t>
  </si>
  <si>
    <t>六枝特区</t>
  </si>
  <si>
    <t>1680014.IB</t>
  </si>
  <si>
    <t>16红果小微债</t>
  </si>
  <si>
    <t>贵州省红果经济开发区开发有限责任公司</t>
  </si>
  <si>
    <t>盘县</t>
  </si>
  <si>
    <t>1480029.IB</t>
  </si>
  <si>
    <t>14盘县宏财债01</t>
  </si>
  <si>
    <t>贵州宏财投资集团有限责任公司</t>
  </si>
  <si>
    <t>114040.SZ</t>
  </si>
  <si>
    <t>16水城01</t>
  </si>
  <si>
    <t>水城县城市投资开发有限责任公司</t>
  </si>
  <si>
    <t>水城县</t>
  </si>
  <si>
    <t>150931.SH</t>
  </si>
  <si>
    <t>18高科债</t>
  </si>
  <si>
    <t>贵州水城经济开发区高科开发投资有限公司</t>
  </si>
  <si>
    <t>水城县</t>
    <phoneticPr fontId="14" type="noConversion"/>
  </si>
  <si>
    <t>1880235.IB</t>
  </si>
  <si>
    <t>18水城水务债</t>
  </si>
  <si>
    <t>贵州水城水务投资有限责任公司</t>
  </si>
  <si>
    <t>1780168.IB</t>
  </si>
  <si>
    <t>17攀投专项债</t>
  </si>
  <si>
    <t>贵州六盘水攀登开发投资贸易有限公司</t>
  </si>
  <si>
    <t>钟山区</t>
  </si>
  <si>
    <t>1780374.IB</t>
  </si>
  <si>
    <t>17钟停债01</t>
  </si>
  <si>
    <t>贵州钟山开发投资有限责任公司</t>
  </si>
  <si>
    <t>1680026.IB</t>
  </si>
  <si>
    <t>16六盘水住投债</t>
  </si>
  <si>
    <t>六盘水市保障性住房开发投资有限责任公司</t>
  </si>
  <si>
    <t>1780087.IB</t>
  </si>
  <si>
    <t>17六盘水交投债</t>
  </si>
  <si>
    <t>六盘水市交通投资开发有限责任公司</t>
  </si>
  <si>
    <t>1280431.IB</t>
  </si>
  <si>
    <t>12六盘水开投债</t>
  </si>
  <si>
    <t>六盘水市开发投资有限公司</t>
  </si>
  <si>
    <t>1580213.IB</t>
  </si>
  <si>
    <t>15开元城投小微债</t>
  </si>
  <si>
    <t>贵州凯里开元城市投资开发有限责任公司</t>
  </si>
  <si>
    <t>黔东南州</t>
  </si>
  <si>
    <t>凯里市</t>
  </si>
  <si>
    <t>1380356.IB</t>
  </si>
  <si>
    <t>13黔凯里城投债01</t>
  </si>
  <si>
    <t>贵州省凯里城镇建设投资有限公司</t>
  </si>
  <si>
    <t>1580311.IB</t>
  </si>
  <si>
    <t>15黔畅达专项债</t>
  </si>
  <si>
    <t>黔东南州交通旅游建设投资(集团)有限责任公司</t>
  </si>
  <si>
    <t>1280136.IB</t>
  </si>
  <si>
    <t>12黔开投债</t>
  </si>
  <si>
    <t>黔东南州开发投资(集团)有限责任公司</t>
  </si>
  <si>
    <t>1280368.IB</t>
  </si>
  <si>
    <t>12黔东南债</t>
  </si>
  <si>
    <t>黔东南州凯宏城市投资运营(集团)有限责任公司</t>
  </si>
  <si>
    <t>1980077.IB</t>
  </si>
  <si>
    <t>19长顺社会债</t>
  </si>
  <si>
    <t>贵州省长顺县国有资本营运有限责任公司</t>
  </si>
  <si>
    <t>黔南布依族苗族自治州</t>
  </si>
  <si>
    <t>长顺县</t>
    <phoneticPr fontId="14" type="noConversion"/>
  </si>
  <si>
    <t>1524007.IB</t>
  </si>
  <si>
    <t>15匀棚改项目债</t>
  </si>
  <si>
    <t>都匀市国有资本营运有限责任公司</t>
  </si>
  <si>
    <t>黔南州</t>
  </si>
  <si>
    <t>都匀市</t>
  </si>
  <si>
    <t>1724006.IB</t>
  </si>
  <si>
    <t>17贵州物流园项目债</t>
  </si>
  <si>
    <t>贵州贵龙实业(集团)有限公司</t>
  </si>
  <si>
    <t>龙里县</t>
  </si>
  <si>
    <t>1580041.IB</t>
  </si>
  <si>
    <t>15黔南投资债</t>
  </si>
  <si>
    <t>黔南州投资有限公司</t>
  </si>
  <si>
    <t>150643.SH</t>
  </si>
  <si>
    <t>18江投01</t>
  </si>
  <si>
    <t>贵州省珠江源投资开发有限责任公司</t>
  </si>
  <si>
    <t>1380258.IB</t>
  </si>
  <si>
    <t>13黔南债</t>
  </si>
  <si>
    <t>黔南州国有资本营运有限责任公司</t>
  </si>
  <si>
    <t>1580300.IB</t>
  </si>
  <si>
    <t>15兴义信恒债</t>
  </si>
  <si>
    <t>兴义市信恒城市建设投资有限公司</t>
  </si>
  <si>
    <t>黔西南州</t>
  </si>
  <si>
    <t>兴义市</t>
  </si>
  <si>
    <t>1580327.IB</t>
  </si>
  <si>
    <t>15黔东湖建投债</t>
  </si>
  <si>
    <t>贵州东湖新城市建设投资有限公司</t>
  </si>
  <si>
    <t>地级市</t>
    <phoneticPr fontId="2" type="noConversion"/>
  </si>
  <si>
    <t>1780240.IB</t>
  </si>
  <si>
    <t>17黔新东观债</t>
  </si>
  <si>
    <t>贵州新东观城市建设投资有限责任公司</t>
  </si>
  <si>
    <t>1280408.IB</t>
  </si>
  <si>
    <t>12黔宏升债</t>
  </si>
  <si>
    <t>黔西南州宏升资本营运有限责任公司</t>
  </si>
  <si>
    <t>1480589.IB</t>
  </si>
  <si>
    <t>14黔西南债</t>
  </si>
  <si>
    <t>黔西南州工业投资(集团)有限公司</t>
  </si>
  <si>
    <t>1680266.IB</t>
  </si>
  <si>
    <t>16兴安债</t>
  </si>
  <si>
    <t>黔西南州兴安开发投资有限公司</t>
  </si>
  <si>
    <t>1480283.IB</t>
  </si>
  <si>
    <t>14仁怀城投债</t>
  </si>
  <si>
    <t>仁怀市城市开发建设投资经营有限责任公司</t>
  </si>
  <si>
    <t>朔州市</t>
  </si>
  <si>
    <t>仁怀市</t>
  </si>
  <si>
    <t>1880023.IB</t>
  </si>
  <si>
    <t>18仁怀水投债01</t>
  </si>
  <si>
    <t>仁怀市水务投资开发有限责任公司</t>
  </si>
  <si>
    <t>1280222.IB</t>
  </si>
  <si>
    <t>12梵投债</t>
  </si>
  <si>
    <t>贵州省梵净山投资控股集团有限公司</t>
  </si>
  <si>
    <t>铜仁市</t>
  </si>
  <si>
    <t>1480041.IB</t>
  </si>
  <si>
    <t>14铜旅债</t>
  </si>
  <si>
    <t>铜仁旅游投资有限公司</t>
  </si>
  <si>
    <t>125400.SH</t>
  </si>
  <si>
    <t>14铜水务</t>
  </si>
  <si>
    <t>铜仁市水务投资有限责任公司</t>
  </si>
  <si>
    <t>1780133.IB</t>
  </si>
  <si>
    <t>17遵义播投债01</t>
  </si>
  <si>
    <t>遵义市播州区城市建设投资经营有限公司</t>
  </si>
  <si>
    <t>遵义市</t>
  </si>
  <si>
    <t>播州区</t>
  </si>
  <si>
    <t>1980007.IB</t>
  </si>
  <si>
    <t>19赤水城投债</t>
  </si>
  <si>
    <t>赤水市城市建设投资经营有限公司</t>
  </si>
  <si>
    <t>遵义市</t>
    <phoneticPr fontId="14" type="noConversion"/>
  </si>
  <si>
    <t>赤水市</t>
  </si>
  <si>
    <t>1680238.IB</t>
  </si>
  <si>
    <t>16遵红城投债</t>
  </si>
  <si>
    <t>遵义市红花岗城市建设投资经营有限公司</t>
  </si>
  <si>
    <t>红花岗区</t>
  </si>
  <si>
    <t>1380181.IB</t>
  </si>
  <si>
    <t>13遵汇城投债</t>
  </si>
  <si>
    <t>遵义市汇川区城市建设投资经营有限公司</t>
  </si>
  <si>
    <t>汇川区</t>
  </si>
  <si>
    <t>1280241.IB</t>
  </si>
  <si>
    <t>12遵义道桥债</t>
  </si>
  <si>
    <t>遵义道桥建设(集团)有限公司</t>
  </si>
  <si>
    <t>1780311.IB</t>
  </si>
  <si>
    <t>17遵义旅投债01</t>
  </si>
  <si>
    <t>遵义交旅投资(集团)有限公司</t>
  </si>
  <si>
    <t>1680036.IB</t>
  </si>
  <si>
    <t>16遵经开债</t>
  </si>
  <si>
    <t>遵义经济技术开发区投资建设有限公司</t>
  </si>
  <si>
    <t>1280485.IB</t>
  </si>
  <si>
    <t>12遵国投债</t>
  </si>
  <si>
    <t>遵义市国有资产投融资经营管理有限责任公司</t>
  </si>
  <si>
    <t>1280040.IB</t>
  </si>
  <si>
    <t>12遵义投资债</t>
  </si>
  <si>
    <t>遵义市投资(集团)有限责任公司</t>
  </si>
  <si>
    <t>1680156.IB</t>
  </si>
  <si>
    <t>16遵停车债</t>
  </si>
  <si>
    <t>遵义市新区开发投资有限责任公司</t>
  </si>
  <si>
    <t>1780306.IB</t>
  </si>
  <si>
    <t>17遵义湘江债</t>
  </si>
  <si>
    <t>遵义湘江投资建设有限责任公司</t>
  </si>
  <si>
    <t>114242.SZ</t>
  </si>
  <si>
    <t>17贵安债</t>
  </si>
  <si>
    <t>贵安新区开发投资有限公司</t>
  </si>
  <si>
    <t>1080019.IB</t>
  </si>
  <si>
    <t>10贵投债</t>
  </si>
  <si>
    <t>贵州产业投资(集团)有限责任公司</t>
  </si>
  <si>
    <t>1380036.IB</t>
  </si>
  <si>
    <t>13贵州高速债</t>
  </si>
  <si>
    <t>贵州高速公路集团有限公司</t>
  </si>
  <si>
    <t>118351.SZ</t>
  </si>
  <si>
    <t>15贵高01</t>
  </si>
  <si>
    <t>贵州高速投资集团有限公司</t>
  </si>
  <si>
    <t>1580243.IB</t>
  </si>
  <si>
    <t>15贵阳路桥债</t>
  </si>
  <si>
    <t>贵州贵安建设集团有限公司</t>
  </si>
  <si>
    <t>101580005.IB</t>
  </si>
  <si>
    <t>15黔交建MTN001</t>
  </si>
  <si>
    <t>贵州交通建设集团有限公司</t>
  </si>
  <si>
    <t>1282362.IB</t>
  </si>
  <si>
    <t>12盘江MTN1</t>
  </si>
  <si>
    <t>贵州盘江投资控股(集团)有限公司</t>
  </si>
  <si>
    <t>136025.SH</t>
  </si>
  <si>
    <t>15黔路01</t>
  </si>
  <si>
    <t>贵州省公路工程集团有限公司</t>
  </si>
  <si>
    <t>1280084.IB</t>
  </si>
  <si>
    <t>12黔铁投债</t>
  </si>
  <si>
    <t>贵州铁路投资有限责任公司</t>
  </si>
  <si>
    <t>041555022.IB</t>
  </si>
  <si>
    <t>15七冶CP001</t>
  </si>
  <si>
    <t>七冶建设集团有限责任公司</t>
  </si>
  <si>
    <t>1380106.IB</t>
  </si>
  <si>
    <t>13洋浦债</t>
  </si>
  <si>
    <t>海南省洋浦开发建设控股有限公司</t>
  </si>
  <si>
    <t>海南省</t>
  </si>
  <si>
    <t>1180015.IB</t>
  </si>
  <si>
    <t>11海控债</t>
  </si>
  <si>
    <t>海南省发展控股有限公司</t>
  </si>
  <si>
    <t>041463010.IB</t>
  </si>
  <si>
    <t>14海南交投CP001</t>
  </si>
  <si>
    <t>海南省交通投资控股有限公司</t>
  </si>
  <si>
    <t>1280479.IB</t>
  </si>
  <si>
    <t>12保定高新债</t>
  </si>
  <si>
    <t>保定国家高新技术产业开发区发展有限公司</t>
  </si>
  <si>
    <t>河北省</t>
  </si>
  <si>
    <t>保定市</t>
  </si>
  <si>
    <t>1580263.IB</t>
  </si>
  <si>
    <t>15任丘建投债</t>
  </si>
  <si>
    <t>任丘市建设投资集团有限公司</t>
  </si>
  <si>
    <t>沧州市</t>
  </si>
  <si>
    <t>任丘市</t>
  </si>
  <si>
    <t>1380028.IB</t>
  </si>
  <si>
    <t>13沧州建投债</t>
  </si>
  <si>
    <t>沧州市建设投资集团有限公司</t>
  </si>
  <si>
    <t>1180107.IB</t>
  </si>
  <si>
    <t>11冀渤海债</t>
  </si>
  <si>
    <t>河北渤海投资集团有限公司</t>
  </si>
  <si>
    <t>1624036.IB</t>
  </si>
  <si>
    <t>16中岳棚改项目债</t>
  </si>
  <si>
    <t>河北中岳城市建设投资有限公司</t>
  </si>
  <si>
    <t>邯郸市</t>
  </si>
  <si>
    <t>磁县</t>
  </si>
  <si>
    <t>1480284.IB</t>
  </si>
  <si>
    <t>14武安债</t>
  </si>
  <si>
    <t>武安市国有资产经营有限责任公司</t>
  </si>
  <si>
    <t>邯郸市</t>
    <phoneticPr fontId="14" type="noConversion"/>
  </si>
  <si>
    <t>武安市</t>
  </si>
  <si>
    <t>1180126.IB</t>
  </si>
  <si>
    <t>11邯郸城投债</t>
  </si>
  <si>
    <t>邯郸城市发展投资集团有限公司</t>
  </si>
  <si>
    <t>1580158.IB</t>
  </si>
  <si>
    <t>15邯郸建投债</t>
  </si>
  <si>
    <t>邯郸市建设投资集团有限公司</t>
  </si>
  <si>
    <t>1282185.IB</t>
  </si>
  <si>
    <t>12邯交建MTN1</t>
  </si>
  <si>
    <t>邯郸市交通建设有限公司</t>
  </si>
  <si>
    <t>1480075.IB</t>
  </si>
  <si>
    <t>14廊坊经开债</t>
  </si>
  <si>
    <t>廊坊开发区建设发展有限公司</t>
  </si>
  <si>
    <t>廊坊市</t>
  </si>
  <si>
    <t>1680183.IB</t>
  </si>
  <si>
    <t>16秦城发债</t>
  </si>
  <si>
    <t>秦皇岛城市发展投资控股集团有限公司</t>
  </si>
  <si>
    <t>秦皇岛市</t>
  </si>
  <si>
    <t>1280326.IB</t>
  </si>
  <si>
    <t>12秦开债</t>
  </si>
  <si>
    <t>秦皇岛开发区国有资产经营有限公司</t>
  </si>
  <si>
    <t>101463002.IB</t>
  </si>
  <si>
    <t>14石国投MTN001</t>
  </si>
  <si>
    <t>石家庄国控投资集团有限责任公司</t>
  </si>
  <si>
    <t>石家庄市</t>
  </si>
  <si>
    <t>1524006.IB</t>
  </si>
  <si>
    <t>15正定棚改项目债</t>
  </si>
  <si>
    <t>石家庄滹沱新区投资开发有限公司</t>
  </si>
  <si>
    <t>1180055.IB</t>
  </si>
  <si>
    <t>11石城投债</t>
  </si>
  <si>
    <t>石家庄市城市建设投资控股集团有限公司</t>
  </si>
  <si>
    <t>1380174.IB</t>
  </si>
  <si>
    <t>13石地产债</t>
  </si>
  <si>
    <t>石家庄市地产集团有限公司</t>
  </si>
  <si>
    <t>031390150.IB</t>
  </si>
  <si>
    <t>13裕峰投资PPN001</t>
  </si>
  <si>
    <t>石家庄市交通投资开发有限公司</t>
  </si>
  <si>
    <t>1380292.IB</t>
  </si>
  <si>
    <t>13曹妃甸债</t>
  </si>
  <si>
    <t>唐山曹妃甸发展投资集团有限公司</t>
  </si>
  <si>
    <t>唐山市</t>
  </si>
  <si>
    <t>曹妃甸区</t>
  </si>
  <si>
    <t>1480339.IB</t>
  </si>
  <si>
    <t>14唐山丰南债</t>
  </si>
  <si>
    <t>唐山市丰南建设投资有限公司</t>
  </si>
  <si>
    <t>区级</t>
    <phoneticPr fontId="14" type="noConversion"/>
  </si>
  <si>
    <t>丰南区</t>
    <phoneticPr fontId="14" type="noConversion"/>
  </si>
  <si>
    <t>1480025.IB</t>
  </si>
  <si>
    <t>14迁安城投债01</t>
  </si>
  <si>
    <t>迁安市城市建设投资发展有限公司</t>
  </si>
  <si>
    <t>迁安市</t>
  </si>
  <si>
    <t>1280203.IB</t>
  </si>
  <si>
    <t>12迁安债</t>
  </si>
  <si>
    <t>迁安市兴源水务产业投资有限公司</t>
  </si>
  <si>
    <t>1680088.IB</t>
  </si>
  <si>
    <t>16唐山金控债</t>
  </si>
  <si>
    <t>唐山金融控股集团股份有限公司</t>
  </si>
  <si>
    <t>125802.SH</t>
  </si>
  <si>
    <t>15通顺债</t>
  </si>
  <si>
    <t>唐山市通顺交通投资开发有限责任公司</t>
  </si>
  <si>
    <t>1480073.IB</t>
  </si>
  <si>
    <t>14唐山城投债</t>
  </si>
  <si>
    <t>唐山市城市建设投资集团有限公司</t>
  </si>
  <si>
    <t>地级市</t>
    <phoneticPr fontId="14" type="noConversion"/>
  </si>
  <si>
    <t>1280325.IB</t>
  </si>
  <si>
    <t>12唐山南湖债</t>
  </si>
  <si>
    <t>唐山市文化旅游投资集团有限公司</t>
  </si>
  <si>
    <t>041558016.IB</t>
  </si>
  <si>
    <t>15唐曹高速CP002</t>
  </si>
  <si>
    <t>唐山唐曹高速公路有限公司</t>
  </si>
  <si>
    <t>1280442.IB</t>
  </si>
  <si>
    <t>12冀顺德债</t>
  </si>
  <si>
    <t>河北顺德投资集团有限公司</t>
  </si>
  <si>
    <t>邢台市</t>
  </si>
  <si>
    <t>151023.SH</t>
  </si>
  <si>
    <t>18邢路01</t>
  </si>
  <si>
    <t>邢台路桥建设总公司</t>
  </si>
  <si>
    <t>1280360.IB</t>
  </si>
  <si>
    <t>12张建发债</t>
  </si>
  <si>
    <t>张家口建设发展集团有限公司</t>
  </si>
  <si>
    <t>张家口市</t>
  </si>
  <si>
    <t>1180130.IB</t>
  </si>
  <si>
    <t>11通泰债</t>
  </si>
  <si>
    <t>张家口通泰控股集团有限公司</t>
  </si>
  <si>
    <t>1480359.IB</t>
  </si>
  <si>
    <t>14宣化北山债</t>
  </si>
  <si>
    <t>河北宣化北山工业园投资有限责任公司</t>
  </si>
  <si>
    <t>068012.IB</t>
  </si>
  <si>
    <t>06冀建投债</t>
  </si>
  <si>
    <t>河北建设投资集团有限责任公司</t>
  </si>
  <si>
    <t>1080112.IB</t>
  </si>
  <si>
    <t>10冀交通债</t>
  </si>
  <si>
    <t>河北建投交通投资有限责任公司</t>
  </si>
  <si>
    <t>031490301.IB</t>
  </si>
  <si>
    <t>14冀交投PPN001</t>
  </si>
  <si>
    <t>河北交通投资集团公司</t>
  </si>
  <si>
    <t>101660010.IB</t>
  </si>
  <si>
    <t>16冀旅投MTN001</t>
  </si>
  <si>
    <t>河北旅游投资集团股份有限公司</t>
  </si>
  <si>
    <t>1480195.IB</t>
  </si>
  <si>
    <t>14冀高开债</t>
  </si>
  <si>
    <t>河北省高速公路开发有限公司</t>
  </si>
  <si>
    <t>041464078.IB</t>
  </si>
  <si>
    <t>14冀能投CP001</t>
  </si>
  <si>
    <t>河北建投能源投资股份有限公司</t>
  </si>
  <si>
    <t>省级</t>
    <phoneticPr fontId="14" type="noConversion"/>
  </si>
  <si>
    <t>1480406.IB</t>
  </si>
  <si>
    <t>14冀融投债</t>
  </si>
  <si>
    <t>河北融投控股集团有限公司</t>
  </si>
  <si>
    <t>011900638.IB</t>
  </si>
  <si>
    <t>19新天绿色SCP001</t>
  </si>
  <si>
    <t>新天绿色能源股份有限公司</t>
  </si>
  <si>
    <t>1480201.IB</t>
  </si>
  <si>
    <t>14汇通债</t>
  </si>
  <si>
    <t>林州红旗渠经济技术开发区汇通控股有限公司</t>
  </si>
  <si>
    <t>河南省</t>
  </si>
  <si>
    <t>安阳市</t>
  </si>
  <si>
    <t>林州市</t>
  </si>
  <si>
    <t>1280109.IB</t>
  </si>
  <si>
    <t>12安阳投资债</t>
  </si>
  <si>
    <t>安阳投资集团有限公司</t>
  </si>
  <si>
    <t>1180128.IB</t>
  </si>
  <si>
    <t>11鹤壁经投债</t>
  </si>
  <si>
    <t>鹤壁市经济建设投资集团有限公司</t>
  </si>
  <si>
    <t>鹤壁市</t>
  </si>
  <si>
    <t>1280301.IB</t>
  </si>
  <si>
    <t>12济源建投债</t>
  </si>
  <si>
    <t>河南省济源市建设投资有限公司</t>
  </si>
  <si>
    <t>济源市</t>
  </si>
  <si>
    <t>1880175.IB</t>
  </si>
  <si>
    <t>18孟州投资01</t>
  </si>
  <si>
    <t>孟州市投资开发有限公司</t>
  </si>
  <si>
    <t>县级市</t>
    <phoneticPr fontId="2" type="noConversion"/>
  </si>
  <si>
    <t>焦作市</t>
    <phoneticPr fontId="2" type="noConversion"/>
  </si>
  <si>
    <t>孟州市</t>
  </si>
  <si>
    <t>1180114.IB</t>
  </si>
  <si>
    <t>11焦作建投债</t>
  </si>
  <si>
    <t>焦作市建设投资(控股)有限公司</t>
  </si>
  <si>
    <t>焦作市</t>
  </si>
  <si>
    <t>101664006.IB</t>
  </si>
  <si>
    <t>16焦作投资MTN001</t>
  </si>
  <si>
    <t>焦作市投资集团有限公司</t>
  </si>
  <si>
    <t>1280202.IB</t>
  </si>
  <si>
    <t>12开封发投债</t>
  </si>
  <si>
    <t>开封市发展投资有限公司</t>
  </si>
  <si>
    <t>开封市</t>
  </si>
  <si>
    <t>1580071.IB</t>
  </si>
  <si>
    <t>15汴新建投债</t>
  </si>
  <si>
    <t>开封新区基础设施建设投资有限公司</t>
  </si>
  <si>
    <t>1980035.IB</t>
  </si>
  <si>
    <t>19西苑城投债</t>
  </si>
  <si>
    <t>洛阳市西苑城市发展投资有限公司</t>
  </si>
  <si>
    <t>洛阳市</t>
  </si>
  <si>
    <t>涧西区</t>
    <phoneticPr fontId="14" type="noConversion"/>
  </si>
  <si>
    <t>1980026.IB</t>
  </si>
  <si>
    <t>19栾川债01</t>
  </si>
  <si>
    <t>栾川县天业投资有限公司</t>
  </si>
  <si>
    <t>县级</t>
    <phoneticPr fontId="14" type="noConversion"/>
  </si>
  <si>
    <t>栾川县</t>
    <phoneticPr fontId="14" type="noConversion"/>
  </si>
  <si>
    <t>1280494.IB</t>
  </si>
  <si>
    <t>12洛城投债</t>
  </si>
  <si>
    <t>洛阳城市发展投资集团有限公司</t>
  </si>
  <si>
    <t>1680210.IB</t>
  </si>
  <si>
    <t>16洛新建投债</t>
  </si>
  <si>
    <t>洛阳市新区建设投资有限责任公司</t>
  </si>
  <si>
    <t>1380211.IB</t>
  </si>
  <si>
    <t>13洛高新债</t>
  </si>
  <si>
    <t>洛阳高新实业集团有限公司</t>
  </si>
  <si>
    <t>1080041.IB</t>
  </si>
  <si>
    <t>10漯河城投债</t>
  </si>
  <si>
    <t>漯河市城市建设投资有限公司</t>
  </si>
  <si>
    <t>漯河市</t>
  </si>
  <si>
    <t>1880069.IB</t>
  </si>
  <si>
    <t>18漯经开债</t>
  </si>
  <si>
    <t>漯河经济开发区投资发展有限公司</t>
  </si>
  <si>
    <t>1680232.IB</t>
  </si>
  <si>
    <t>16南阳高新债</t>
  </si>
  <si>
    <t>南阳高新区投资有限公司</t>
  </si>
  <si>
    <t>南阳市</t>
  </si>
  <si>
    <t>1380294.IB</t>
  </si>
  <si>
    <t>13宛城投债</t>
  </si>
  <si>
    <t>南阳投资集团有限公司</t>
  </si>
  <si>
    <t>1580217.IB</t>
  </si>
  <si>
    <t>15汝州债</t>
  </si>
  <si>
    <t>汝州市鑫源投资有限公司</t>
  </si>
  <si>
    <t>平顶山市</t>
  </si>
  <si>
    <t>汝州市</t>
  </si>
  <si>
    <t>1280144.IB</t>
  </si>
  <si>
    <t>12平发投债</t>
  </si>
  <si>
    <t>平顶山发展投资控股集团有限公司</t>
  </si>
  <si>
    <t>1280364.IB</t>
  </si>
  <si>
    <t>12濮建投债</t>
  </si>
  <si>
    <t>濮阳市投资集团公司</t>
  </si>
  <si>
    <t>濮阳市</t>
  </si>
  <si>
    <t>1380048.IB</t>
  </si>
  <si>
    <t>13三门债</t>
  </si>
  <si>
    <t>三门峡市财经投资公司</t>
  </si>
  <si>
    <t>三门峡市</t>
  </si>
  <si>
    <t>1380017.IB</t>
  </si>
  <si>
    <t>13商丘发投债</t>
  </si>
  <si>
    <t>商丘市发展投资集团有限公司</t>
  </si>
  <si>
    <t>商丘市</t>
  </si>
  <si>
    <t>1180014.IB</t>
  </si>
  <si>
    <t>11新乡投资债</t>
  </si>
  <si>
    <t>新乡投资集团有限公司</t>
  </si>
  <si>
    <t>新乡市</t>
  </si>
  <si>
    <t>1280179.IB</t>
  </si>
  <si>
    <t>12信阳债</t>
  </si>
  <si>
    <t>信阳华信投资集团有限责任公司</t>
  </si>
  <si>
    <t>信阳市</t>
  </si>
  <si>
    <t>1780361.IB</t>
  </si>
  <si>
    <t>17襄城灵武债</t>
  </si>
  <si>
    <t>襄城县灵武城市开发建设有限公司</t>
  </si>
  <si>
    <t>许昌市</t>
  </si>
  <si>
    <t>襄城县</t>
  </si>
  <si>
    <t>1680021.IB</t>
  </si>
  <si>
    <t>16禹州债</t>
  </si>
  <si>
    <t>禹州市投资总公司</t>
  </si>
  <si>
    <t>禹州市</t>
  </si>
  <si>
    <t>1780047.IB</t>
  </si>
  <si>
    <t>17长葛金财债</t>
  </si>
  <si>
    <t>长葛市金财公有资产经营有限公司</t>
  </si>
  <si>
    <t>长葛市</t>
  </si>
  <si>
    <t>1280138.IB</t>
  </si>
  <si>
    <t>12许昌投资债</t>
  </si>
  <si>
    <t>许昌市投资总公司</t>
  </si>
  <si>
    <t>1480482.IB</t>
  </si>
  <si>
    <t>14登电债</t>
  </si>
  <si>
    <t>登封电厂集团有限公司</t>
  </si>
  <si>
    <t>郑州市</t>
  </si>
  <si>
    <t>登封市</t>
  </si>
  <si>
    <t>1480398.IB</t>
  </si>
  <si>
    <t>14登封债</t>
  </si>
  <si>
    <t>登封市城市开发建设投资有限公司</t>
  </si>
  <si>
    <t>县级市</t>
    <phoneticPr fontId="14" type="noConversion"/>
  </si>
  <si>
    <t>郑州市</t>
    <phoneticPr fontId="14" type="noConversion"/>
  </si>
  <si>
    <t>1480304.IB</t>
  </si>
  <si>
    <t>14郑州二七债</t>
  </si>
  <si>
    <t>郑州二七国有资产经营有限公司</t>
  </si>
  <si>
    <t>二七区</t>
    <phoneticPr fontId="14" type="noConversion"/>
  </si>
  <si>
    <t>1380020.IB</t>
  </si>
  <si>
    <t>13巩义债</t>
  </si>
  <si>
    <t>巩义市国有资产投资经营有限公司</t>
  </si>
  <si>
    <t>巩义市</t>
  </si>
  <si>
    <t>1780123.IB</t>
  </si>
  <si>
    <t>17郑通航债01</t>
  </si>
  <si>
    <t>郑州通航建设发展有限公司</t>
  </si>
  <si>
    <t>上街区</t>
  </si>
  <si>
    <t>1480479.IB</t>
  </si>
  <si>
    <t>14新密财源债</t>
  </si>
  <si>
    <t>新密财源城市开发建设有限公司</t>
  </si>
  <si>
    <t>新密市</t>
  </si>
  <si>
    <t>1380231.IB</t>
  </si>
  <si>
    <t>13新郑债</t>
  </si>
  <si>
    <t>新郑新区发展投资有限责任公司</t>
  </si>
  <si>
    <t>新郑市</t>
  </si>
  <si>
    <t>1480281.IB</t>
  </si>
  <si>
    <t>14荥城投债</t>
  </si>
  <si>
    <t>荥阳市城市投资开发有限责任公司</t>
  </si>
  <si>
    <t>荥阳市</t>
  </si>
  <si>
    <t>1480588.IB</t>
  </si>
  <si>
    <t>14牟中发投债</t>
  </si>
  <si>
    <t>郑州牟中发展投资有限公司</t>
  </si>
  <si>
    <t>中牟县</t>
  </si>
  <si>
    <t>1280436.IB</t>
  </si>
  <si>
    <t>12郑州城投债</t>
  </si>
  <si>
    <t>郑州城建集团投资有限公司</t>
  </si>
  <si>
    <t>1380281.IB</t>
  </si>
  <si>
    <t>13郑发投资债</t>
  </si>
  <si>
    <t>郑州发展投资集团有限公司</t>
  </si>
  <si>
    <t>1380236.IB</t>
  </si>
  <si>
    <t>13郑公住投债</t>
  </si>
  <si>
    <t>郑州公共住宅建设投资有限公司</t>
  </si>
  <si>
    <t>011800633.IB</t>
  </si>
  <si>
    <t>18郑州公投SCP001</t>
  </si>
  <si>
    <t>郑州公用事业投资发展集团有限公司</t>
  </si>
  <si>
    <t>1680107.IB</t>
  </si>
  <si>
    <t>16郑州兴港债</t>
  </si>
  <si>
    <t>郑州航空港兴港投资集团有限公司</t>
  </si>
  <si>
    <t>1380297.IB</t>
  </si>
  <si>
    <t>13郑州交投债</t>
  </si>
  <si>
    <t>郑州交通建设投资有限公司</t>
  </si>
  <si>
    <t>121401001.IB</t>
  </si>
  <si>
    <t>14郑州地坤PRN001A</t>
  </si>
  <si>
    <t>郑州交投地坤实业有限公司</t>
  </si>
  <si>
    <t>省会城市</t>
    <phoneticPr fontId="2" type="noConversion"/>
  </si>
  <si>
    <t>郑州市</t>
    <phoneticPr fontId="2" type="noConversion"/>
  </si>
  <si>
    <t>1580192.IB</t>
  </si>
  <si>
    <t>15郑州经开债</t>
  </si>
  <si>
    <t>郑州经开投资发展有限公司</t>
  </si>
  <si>
    <t>1282463.IB</t>
  </si>
  <si>
    <t>12郑路桥MTN1</t>
  </si>
  <si>
    <t>郑州路桥建设投资集团有限公司</t>
  </si>
  <si>
    <t>101464039.IB</t>
  </si>
  <si>
    <t>14郑州建投MTN001</t>
  </si>
  <si>
    <t>郑州市建设投资集团有限公司</t>
  </si>
  <si>
    <t>101559015.IB</t>
  </si>
  <si>
    <t>15郑州热力MTN001</t>
  </si>
  <si>
    <t>郑州市热力总公司</t>
  </si>
  <si>
    <t>031490202.IB</t>
  </si>
  <si>
    <t>14郑投PPN001</t>
  </si>
  <si>
    <t>郑州投资控股有限公司</t>
  </si>
  <si>
    <t>150605.SH</t>
  </si>
  <si>
    <t>18郑地01</t>
  </si>
  <si>
    <t>郑州地产集团有限公司</t>
  </si>
  <si>
    <t>省会城市</t>
    <phoneticPr fontId="14" type="noConversion"/>
  </si>
  <si>
    <t>1480410.IB</t>
  </si>
  <si>
    <t>14郑高新债</t>
  </si>
  <si>
    <t>郑州高新投资建设集团有限公司</t>
  </si>
  <si>
    <t>101801513.IB</t>
  </si>
  <si>
    <t>18中原环保MTN001</t>
  </si>
  <si>
    <t>中原环保股份有限公司</t>
  </si>
  <si>
    <t>1380306.IB</t>
  </si>
  <si>
    <t>13周口债01</t>
  </si>
  <si>
    <t>周口市投资集团有限公司</t>
  </si>
  <si>
    <t>周口市</t>
  </si>
  <si>
    <t>1780398.IB</t>
  </si>
  <si>
    <t>17西平债01</t>
  </si>
  <si>
    <t>西平县产业集聚区投融资有限公司</t>
  </si>
  <si>
    <t>驻马店市</t>
  </si>
  <si>
    <t>西平县</t>
  </si>
  <si>
    <t>1280415.IB</t>
  </si>
  <si>
    <t>12驻投资债</t>
  </si>
  <si>
    <t>驻马店市投资有限公司</t>
  </si>
  <si>
    <t>1280047.IB</t>
  </si>
  <si>
    <t>12郑新债</t>
  </si>
  <si>
    <t>河南省郑州新区建设投资有限公司</t>
  </si>
  <si>
    <t>1382081.IB</t>
  </si>
  <si>
    <t>13豫水利MTN1</t>
  </si>
  <si>
    <t>河南水利投资集团有限公司</t>
  </si>
  <si>
    <t>101659054.IB</t>
  </si>
  <si>
    <t>16河南铁路MTN001</t>
  </si>
  <si>
    <t>河南城际铁路有限公司</t>
  </si>
  <si>
    <t>1282244.IB</t>
  </si>
  <si>
    <t>12豫交投MTN1</t>
  </si>
  <si>
    <t>河南交通投资集团有限公司</t>
  </si>
  <si>
    <t>101662009.IB</t>
  </si>
  <si>
    <t>16河南农开MTN001</t>
  </si>
  <si>
    <t>河南省农业综合开发有限公司</t>
  </si>
  <si>
    <t>031490211.IB</t>
  </si>
  <si>
    <t>14豫高管PPN001</t>
  </si>
  <si>
    <t>河南省收费还贷高速公路管理有限公司</t>
  </si>
  <si>
    <t>031800294.IB</t>
  </si>
  <si>
    <t>18城乡一体PPN001</t>
  </si>
  <si>
    <t>河南省豫资城乡一体化建设发展有限公司</t>
  </si>
  <si>
    <t>1280405.IB</t>
  </si>
  <si>
    <t>12豫铁投债</t>
  </si>
  <si>
    <t>河南铁路投资有限责任公司</t>
  </si>
  <si>
    <t>068001.IB</t>
  </si>
  <si>
    <t>06豫投债</t>
  </si>
  <si>
    <t>河南投资集团有限公司</t>
  </si>
  <si>
    <t>04豫高速债</t>
  </si>
  <si>
    <t>河南高速公路发展有限责任公司</t>
  </si>
  <si>
    <t>1382274.IB</t>
  </si>
  <si>
    <t>13豫国控MTN1</t>
  </si>
  <si>
    <t>河南省国有资产控股运营集团有限公司</t>
  </si>
  <si>
    <t>011802498.IB</t>
  </si>
  <si>
    <t>18中原高速SCP006</t>
  </si>
  <si>
    <t>河南中原高速公路股份有限公司</t>
  </si>
  <si>
    <t>1280445.IB</t>
  </si>
  <si>
    <t>12庆高新债</t>
  </si>
  <si>
    <t>大庆高新国有资产运营有限公司</t>
  </si>
  <si>
    <t>黑龙江省</t>
  </si>
  <si>
    <t>大庆市</t>
  </si>
  <si>
    <t>1280344.IB</t>
  </si>
  <si>
    <t>12大庆债</t>
  </si>
  <si>
    <t>大庆市城市建设投资开发有限公司</t>
  </si>
  <si>
    <t>1380269.IB</t>
  </si>
  <si>
    <t>13哈高新债</t>
  </si>
  <si>
    <t>哈尔滨高新技术产业开发区基础设施开发建设有限公司</t>
  </si>
  <si>
    <t>哈尔滨市</t>
  </si>
  <si>
    <t>122416.SH</t>
  </si>
  <si>
    <t>15好民居</t>
  </si>
  <si>
    <t>哈尔滨好民居建设投资发展有限公司</t>
  </si>
  <si>
    <t>1280305.IB</t>
  </si>
  <si>
    <t>12合力债</t>
  </si>
  <si>
    <t>哈尔滨合力投资控股有限公司</t>
  </si>
  <si>
    <t>098023.IB</t>
  </si>
  <si>
    <t>09哈城投债</t>
  </si>
  <si>
    <t>哈尔滨市城市建设投资集团有限公司</t>
  </si>
  <si>
    <t>1382129.IB</t>
  </si>
  <si>
    <t>13哈投集MTN1</t>
  </si>
  <si>
    <t>哈尔滨投资集团有限责任公司</t>
  </si>
  <si>
    <t>1382194.IB</t>
  </si>
  <si>
    <t>13哈供热MTN1</t>
  </si>
  <si>
    <t>哈尔滨物业供热集团有限责任公司</t>
  </si>
  <si>
    <t>1380193.IB</t>
  </si>
  <si>
    <t>13哈水投债</t>
  </si>
  <si>
    <t>哈尔滨水务投资集团有限公司</t>
  </si>
  <si>
    <t>1780408.IB</t>
  </si>
  <si>
    <t>17鹤岗城投债</t>
  </si>
  <si>
    <t>鹤岗市城市建设投资开发有限责任公司</t>
  </si>
  <si>
    <t>鹤岗市</t>
  </si>
  <si>
    <t>1280210.IB</t>
  </si>
  <si>
    <t>12鹤岗债</t>
  </si>
  <si>
    <t>鹤岗市开源城市投资开发有限责任公司</t>
  </si>
  <si>
    <t>1280069.IB</t>
  </si>
  <si>
    <t>12黑河城投债</t>
  </si>
  <si>
    <t>黑河市城市建设投资开发有限责任公司</t>
  </si>
  <si>
    <t>黑河市</t>
  </si>
  <si>
    <t>1280385.IB</t>
  </si>
  <si>
    <t>12鸡西国资债</t>
  </si>
  <si>
    <t>鸡西市国有资产经营管理有限公司</t>
  </si>
  <si>
    <t>鸡西市</t>
  </si>
  <si>
    <t>1080030.IB</t>
  </si>
  <si>
    <t>10佳城投债</t>
  </si>
  <si>
    <t>佳木斯市新时代城市基础设施建设投资(集团)有限公司</t>
  </si>
  <si>
    <t>佳木斯市</t>
  </si>
  <si>
    <t>1380192.IB</t>
  </si>
  <si>
    <t>13绥芬河债</t>
  </si>
  <si>
    <t>绥芬河海融城市建设投资发展有限公司</t>
  </si>
  <si>
    <t>牡丹江市</t>
  </si>
  <si>
    <t>绥芬河市</t>
  </si>
  <si>
    <t>1680258.IB</t>
  </si>
  <si>
    <t>16牡城投债01</t>
  </si>
  <si>
    <t>牡丹江市城市投资集团有限公司</t>
  </si>
  <si>
    <t>1180025.IB</t>
  </si>
  <si>
    <t>11牡国投债</t>
  </si>
  <si>
    <t>牡丹江市国有资产投资控股有限公司</t>
  </si>
  <si>
    <t>1580180.IB</t>
  </si>
  <si>
    <t>15牡新区债</t>
  </si>
  <si>
    <t>牡丹江新区城市投资有限公司</t>
  </si>
  <si>
    <t>1824023.IB</t>
  </si>
  <si>
    <t>18牡孵化项目NPB01</t>
  </si>
  <si>
    <t>牡丹江龙盛投资有限公司</t>
  </si>
  <si>
    <t>1280332.IB</t>
  </si>
  <si>
    <t>12七台河债</t>
  </si>
  <si>
    <t>七台河市城市建设投资发展有限公司</t>
  </si>
  <si>
    <t>七台河市</t>
  </si>
  <si>
    <t>0980160.IB</t>
  </si>
  <si>
    <t>09鹤城投债</t>
  </si>
  <si>
    <t>黑龙江省鹤城建设投资发展有限公司</t>
  </si>
  <si>
    <t>齐齐哈尔市</t>
  </si>
  <si>
    <t>1180190.IB</t>
  </si>
  <si>
    <t>11双鸭山债</t>
  </si>
  <si>
    <t>双鸭山市大地城市建设开发投资有限公司</t>
  </si>
  <si>
    <t>双鸭山市</t>
  </si>
  <si>
    <t>1780001.IB</t>
  </si>
  <si>
    <t>17肇东城投债01</t>
  </si>
  <si>
    <t>肇东市东盛城市建设投资有限责任公司</t>
  </si>
  <si>
    <t>绥化市</t>
  </si>
  <si>
    <t>肇东市</t>
  </si>
  <si>
    <t>1180040.IB</t>
  </si>
  <si>
    <t>11绥化城投债</t>
  </si>
  <si>
    <t>绥化市鑫源城市建设投资发展有限公司</t>
  </si>
  <si>
    <t>1280213.IB</t>
  </si>
  <si>
    <t>12伊城投债</t>
  </si>
  <si>
    <t>伊春市城市建设投资开发有限责任公司</t>
  </si>
  <si>
    <t>伊春市</t>
  </si>
  <si>
    <t>1282415.IB</t>
  </si>
  <si>
    <t>12龙高速MTN1</t>
  </si>
  <si>
    <t>黑龙江省高速公路集团公司</t>
  </si>
  <si>
    <t>1182134.IB</t>
  </si>
  <si>
    <t>11龙建MTN1</t>
  </si>
  <si>
    <t>黑龙江省建设投资集团有限公司</t>
  </si>
  <si>
    <t>1280183.IB</t>
  </si>
  <si>
    <t>12鄂州城投债</t>
  </si>
  <si>
    <t>鄂州市城市建设投资有限公司</t>
  </si>
  <si>
    <t>湖北省</t>
  </si>
  <si>
    <t>鄂州市</t>
  </si>
  <si>
    <t>1280338.IB</t>
  </si>
  <si>
    <t>12恩施城投债</t>
  </si>
  <si>
    <t>恩施城市建设投资有限公司</t>
  </si>
  <si>
    <t>恩施市</t>
  </si>
  <si>
    <t>1780391.IB</t>
  </si>
  <si>
    <t>17红安城投债</t>
  </si>
  <si>
    <t>红安县城市发展投资有限公司</t>
  </si>
  <si>
    <t>黄冈市</t>
  </si>
  <si>
    <t>红安县</t>
  </si>
  <si>
    <t>1780321.IB</t>
  </si>
  <si>
    <t>17黄梅债01</t>
  </si>
  <si>
    <t>黄梅县综合投资有限责任公司</t>
  </si>
  <si>
    <t>黄梅县</t>
  </si>
  <si>
    <t>1680412.IB</t>
  </si>
  <si>
    <t>16蕲春债</t>
  </si>
  <si>
    <t>蕲春县国建投资有限公司</t>
  </si>
  <si>
    <t>蕲春县</t>
  </si>
  <si>
    <t>1780166.IB</t>
  </si>
  <si>
    <t>17浠水凤翥债01</t>
  </si>
  <si>
    <t>浠水县凤翥投资开发有限公司</t>
  </si>
  <si>
    <t>浠水县</t>
  </si>
  <si>
    <t>1280337.IB</t>
  </si>
  <si>
    <t>12黄冈城投债</t>
  </si>
  <si>
    <t>黄冈市城市建设投资有限公司</t>
  </si>
  <si>
    <t>1380370.IB</t>
  </si>
  <si>
    <t>13大冶城投债</t>
  </si>
  <si>
    <t>大冶市振恒城市发展投资有限公司</t>
  </si>
  <si>
    <t>黄石市</t>
  </si>
  <si>
    <t>大冶市</t>
  </si>
  <si>
    <t>1980039.IB</t>
  </si>
  <si>
    <t>19冶高投01</t>
  </si>
  <si>
    <t>湖北大冶湖高新技术产业投资有限公司</t>
  </si>
  <si>
    <t>黄石市</t>
    <phoneticPr fontId="14" type="noConversion"/>
  </si>
  <si>
    <t>1380376.IB</t>
  </si>
  <si>
    <t>13磁湖高新债01</t>
  </si>
  <si>
    <t>黄石磁湖高新科技发展公司</t>
  </si>
  <si>
    <t>0980189.IB</t>
  </si>
  <si>
    <t>09黄石城投债</t>
  </si>
  <si>
    <t>黄石市城市建设投资开发有限责任公司</t>
  </si>
  <si>
    <t>1780103.IB</t>
  </si>
  <si>
    <t>17黄石众邦债</t>
  </si>
  <si>
    <t>黄石市众邦城市住房投资有限公司</t>
  </si>
  <si>
    <t>1680307.IB</t>
  </si>
  <si>
    <t>16荆东宝债</t>
  </si>
  <si>
    <t>荆门市东宝区城乡建设投资有限公司</t>
  </si>
  <si>
    <t>荆门市</t>
  </si>
  <si>
    <t>东宝区</t>
  </si>
  <si>
    <t>1680344.IB</t>
  </si>
  <si>
    <t>16京诚债</t>
  </si>
  <si>
    <t>京山市京诚投资开发有限公司</t>
  </si>
  <si>
    <t>京山县</t>
  </si>
  <si>
    <t>1780269.IB</t>
  </si>
  <si>
    <t>17钟城投债</t>
  </si>
  <si>
    <t>钟祥市城市建设投资公司</t>
  </si>
  <si>
    <t>钟祥市</t>
  </si>
  <si>
    <t>1580198.IB</t>
  </si>
  <si>
    <t>15荆高新债</t>
  </si>
  <si>
    <t>荆门高新技术产业开发有限责任公司</t>
  </si>
  <si>
    <t>1280200.IB</t>
  </si>
  <si>
    <t>12荆门债</t>
  </si>
  <si>
    <t>荆门市城市建设投资有限公司</t>
  </si>
  <si>
    <t>1680338.IB</t>
  </si>
  <si>
    <t>16公安城投债</t>
  </si>
  <si>
    <t>公安县城建投资有限公司</t>
  </si>
  <si>
    <t>荆州市</t>
  </si>
  <si>
    <t>公安县</t>
  </si>
  <si>
    <t>1780325.IB</t>
  </si>
  <si>
    <t>17洪湖城投债</t>
  </si>
  <si>
    <t>洪湖市弘瑞投资开发有限公司</t>
  </si>
  <si>
    <t>洪湖市</t>
  </si>
  <si>
    <t>1780083.IB</t>
  </si>
  <si>
    <t>17监利债</t>
  </si>
  <si>
    <t>监利县丰源城市投资开发有限责任公司</t>
  </si>
  <si>
    <t>监利县</t>
  </si>
  <si>
    <t>1980043.IB</t>
  </si>
  <si>
    <t>19荆建投债</t>
  </si>
  <si>
    <t>荆州市荆州区城乡建设投资开发有限公司</t>
  </si>
  <si>
    <t>荆州区</t>
    <phoneticPr fontId="14" type="noConversion"/>
  </si>
  <si>
    <t>1780117.IB</t>
  </si>
  <si>
    <t>17石首城投债</t>
  </si>
  <si>
    <t>石首市博雅城市建设投资有限公司</t>
  </si>
  <si>
    <t>石首市</t>
  </si>
  <si>
    <t>1780118.IB</t>
  </si>
  <si>
    <t>17松滋金投债</t>
  </si>
  <si>
    <t>湖北松滋金松投资控股集团有限公司</t>
  </si>
  <si>
    <t>松滋市</t>
  </si>
  <si>
    <t>1380330.IB</t>
  </si>
  <si>
    <t>13荆经开债</t>
  </si>
  <si>
    <t>荆州开发区城市建设投资开发有限公司</t>
  </si>
  <si>
    <t>1280122.IB</t>
  </si>
  <si>
    <t>12荆州城投债</t>
  </si>
  <si>
    <t>荆州市城市建设投资开发有限公司</t>
  </si>
  <si>
    <t>1480235.IB</t>
  </si>
  <si>
    <t>14潜江城投债</t>
  </si>
  <si>
    <t>潜江市城市建设投资开发有限公司</t>
  </si>
  <si>
    <t>潜江市</t>
  </si>
  <si>
    <t>1780134.IB</t>
  </si>
  <si>
    <t>17郧阳债01</t>
  </si>
  <si>
    <t>十堰市郧阳区城市投资开发有限公司</t>
  </si>
  <si>
    <t>十堰市</t>
  </si>
  <si>
    <t>郧阳区</t>
  </si>
  <si>
    <t>1680317.IB</t>
  </si>
  <si>
    <t>16十堰经开债</t>
  </si>
  <si>
    <t>十堰经济开发区城市基础设施建设投资有限公司</t>
  </si>
  <si>
    <t>1280115.IB</t>
  </si>
  <si>
    <t>12十堰城投债</t>
  </si>
  <si>
    <t>十堰市城市基础设施建设投资有限公司</t>
  </si>
  <si>
    <t>1824005.IB</t>
  </si>
  <si>
    <t>18十堰停车场项目NPB</t>
  </si>
  <si>
    <t>十堰市城投置业有限公司</t>
  </si>
  <si>
    <t>1780011.IB</t>
  </si>
  <si>
    <t>17广水鑫源债</t>
  </si>
  <si>
    <t>广水市城市发展投资有限公司</t>
  </si>
  <si>
    <t>随州市</t>
  </si>
  <si>
    <t>广水市</t>
  </si>
  <si>
    <t>1680144.IB</t>
  </si>
  <si>
    <t>16随州高新债</t>
  </si>
  <si>
    <t>随州高新技术产业投资有限公司</t>
  </si>
  <si>
    <t>1480485.IB</t>
  </si>
  <si>
    <t>14随州建投债</t>
  </si>
  <si>
    <t>随州市城市建设综合开发投资有限公司</t>
  </si>
  <si>
    <t>1280248.IB</t>
  </si>
  <si>
    <t>12随州债</t>
  </si>
  <si>
    <t>随州市城市投资集团有限公司</t>
  </si>
  <si>
    <t>1624005.IB</t>
  </si>
  <si>
    <t>16随供水项目NPB</t>
  </si>
  <si>
    <t>随州市玉龙供水有限公司</t>
  </si>
  <si>
    <t>1480483.IB</t>
  </si>
  <si>
    <t>14天门债</t>
  </si>
  <si>
    <t>天门市城市建设投资有限公司</t>
  </si>
  <si>
    <t>天门市</t>
  </si>
  <si>
    <t>1480322.IB</t>
  </si>
  <si>
    <t>14蔡甸城投债</t>
  </si>
  <si>
    <t>武汉市蔡甸城建投资开发集团有限公司</t>
  </si>
  <si>
    <t>武汉市</t>
  </si>
  <si>
    <t>蔡甸区</t>
  </si>
  <si>
    <t>1780219.IB</t>
  </si>
  <si>
    <t>17洪山城投债01</t>
  </si>
  <si>
    <t>武汉洪山城市建设投资有限公司</t>
  </si>
  <si>
    <t>洪山区</t>
  </si>
  <si>
    <t>1480510.IB</t>
  </si>
  <si>
    <t>14黄陂城投债</t>
  </si>
  <si>
    <t>武汉市黄陂区城建投资开发有限公司</t>
  </si>
  <si>
    <t>黄陂区</t>
  </si>
  <si>
    <t>112531.SZ</t>
  </si>
  <si>
    <t>17岸资01</t>
  </si>
  <si>
    <t>武汉市江岸国有资产经营管理有限责任公司</t>
  </si>
  <si>
    <t>江岸区</t>
  </si>
  <si>
    <t>1480019.IB</t>
  </si>
  <si>
    <t>14江夏城投债</t>
  </si>
  <si>
    <t>武汉市江夏城投集团有限公司</t>
  </si>
  <si>
    <t>江夏区</t>
  </si>
  <si>
    <t>1680342.IB</t>
  </si>
  <si>
    <t>16硚口国资债</t>
  </si>
  <si>
    <t>武汉市硚口国有资产经营有限公司</t>
  </si>
  <si>
    <t>硚口区</t>
  </si>
  <si>
    <t>1680102.IB</t>
  </si>
  <si>
    <t>16鄂科投债</t>
  </si>
  <si>
    <t>湖北省科技投资集团有限公司</t>
  </si>
  <si>
    <t>1480086.IB</t>
  </si>
  <si>
    <t>14汉车都债</t>
  </si>
  <si>
    <t>武汉车都集团有限公司</t>
  </si>
  <si>
    <t>1380137.IB</t>
  </si>
  <si>
    <t>13武地产债</t>
  </si>
  <si>
    <t>武汉地产开发投资集团有限公司</t>
  </si>
  <si>
    <t>1380056.IB</t>
  </si>
  <si>
    <t>13武汉地铁债</t>
  </si>
  <si>
    <t>武汉地铁集团有限公司</t>
  </si>
  <si>
    <t>031490252.IB</t>
  </si>
  <si>
    <t>14东湖高新PPN001</t>
  </si>
  <si>
    <t>武汉东湖高新集团股份有限公司</t>
  </si>
  <si>
    <t>078064.IB</t>
  </si>
  <si>
    <t>07武汉高科债</t>
  </si>
  <si>
    <t>武汉高科国有控股集团有限公司</t>
  </si>
  <si>
    <t>1180121.IB</t>
  </si>
  <si>
    <t>11武国资债</t>
  </si>
  <si>
    <t>武汉国有资产经营有限公司</t>
  </si>
  <si>
    <t>1180024.IB</t>
  </si>
  <si>
    <t>11武经发投债</t>
  </si>
  <si>
    <t>武汉金融控股(集团)有限公司</t>
  </si>
  <si>
    <t>101570002.IB</t>
  </si>
  <si>
    <t>15汉旅发投MTN001</t>
  </si>
  <si>
    <t>武汉旅游发展投资集团有限公司</t>
  </si>
  <si>
    <t>122340.SH</t>
  </si>
  <si>
    <t>14武控01</t>
  </si>
  <si>
    <t>武汉三镇实业控股股份有限公司</t>
  </si>
  <si>
    <t>058036.IB</t>
  </si>
  <si>
    <t>05武城投债</t>
  </si>
  <si>
    <t>武汉市城市建设投资开发集团有限公司</t>
  </si>
  <si>
    <t>101800302.IB</t>
  </si>
  <si>
    <t>18武汉市政MTN001</t>
  </si>
  <si>
    <t>武汉市市政建设集团有限公司</t>
  </si>
  <si>
    <t>0781137.IB</t>
  </si>
  <si>
    <t>07武水务CP01</t>
  </si>
  <si>
    <t>武汉市水务集团有限公司</t>
  </si>
  <si>
    <t>041264025.IB</t>
  </si>
  <si>
    <t>12新港CP001</t>
  </si>
  <si>
    <t>武汉新港建设投资开发集团有限公司</t>
  </si>
  <si>
    <t>101660071.IB</t>
  </si>
  <si>
    <t>16武汉商投MTN001</t>
  </si>
  <si>
    <t>武汉中央商务区投资控股集团有限公司</t>
  </si>
  <si>
    <t>151259.SH</t>
  </si>
  <si>
    <t>19鄂桥01</t>
  </si>
  <si>
    <t>湖北省路桥集团有限公司</t>
  </si>
  <si>
    <t>武汉市</t>
    <phoneticPr fontId="14" type="noConversion"/>
  </si>
  <si>
    <t>101900351.IB</t>
  </si>
  <si>
    <t>19武汉航空MTN002</t>
  </si>
  <si>
    <t>武汉航空港发展集团有限公司</t>
  </si>
  <si>
    <t>1480058.IB</t>
  </si>
  <si>
    <t>14仙桃城投债</t>
  </si>
  <si>
    <t>仙桃市城市建设投资开发有限公司</t>
  </si>
  <si>
    <t>仙桃市</t>
  </si>
  <si>
    <t>1680321.IB</t>
  </si>
  <si>
    <t>16赤壁债</t>
  </si>
  <si>
    <t>赤壁市蓝天城市建设投资开发有限责任公司</t>
  </si>
  <si>
    <t>咸宁市</t>
  </si>
  <si>
    <t>赤壁市</t>
  </si>
  <si>
    <t>1680027.IB</t>
  </si>
  <si>
    <t>16嘉鱼债</t>
  </si>
  <si>
    <t>嘉鱼县城镇建设投资有限公司</t>
  </si>
  <si>
    <t>嘉鱼县</t>
  </si>
  <si>
    <t>1824028.IB</t>
  </si>
  <si>
    <t>18嘉鱼物流项目NPB01</t>
  </si>
  <si>
    <t>湖北嘉康建设工程有限公司</t>
  </si>
  <si>
    <t>嘉鱼县</t>
    <phoneticPr fontId="14" type="noConversion"/>
  </si>
  <si>
    <t>1380216.IB</t>
  </si>
  <si>
    <t>13咸宁荣盛债</t>
  </si>
  <si>
    <t>咸宁高新投资集团有限公司</t>
  </si>
  <si>
    <t>1280261.IB</t>
  </si>
  <si>
    <t>12咸宁城投债</t>
  </si>
  <si>
    <t>咸宁市城市建设投资开发有限公司</t>
  </si>
  <si>
    <t>1880088.IB</t>
  </si>
  <si>
    <t>18谷城建投债01</t>
  </si>
  <si>
    <t>谷城县建设投资经营有限公司</t>
  </si>
  <si>
    <t>县级</t>
    <phoneticPr fontId="2" type="noConversion"/>
  </si>
  <si>
    <t>襄阳市</t>
  </si>
  <si>
    <t>谷城县</t>
    <phoneticPr fontId="2" type="noConversion"/>
  </si>
  <si>
    <t>1580200.IB</t>
  </si>
  <si>
    <t>15老河口债</t>
  </si>
  <si>
    <t>老河口市建设投资经营有限公司</t>
  </si>
  <si>
    <t>老河口市</t>
  </si>
  <si>
    <t>1780003.IB</t>
  </si>
  <si>
    <t>17南漳债01</t>
  </si>
  <si>
    <t>南漳县建设投资集团有限公司</t>
  </si>
  <si>
    <t>南漳县</t>
  </si>
  <si>
    <t>1680226.IB</t>
  </si>
  <si>
    <t>16襄州建投债</t>
  </si>
  <si>
    <t>襄阳市襄州区建设投资经营有限公司</t>
  </si>
  <si>
    <t>襄州区</t>
  </si>
  <si>
    <t>1680218.IB</t>
  </si>
  <si>
    <t>16宜城建投债</t>
  </si>
  <si>
    <t>宜城市建设投资经营有限公司</t>
  </si>
  <si>
    <t>宜城市</t>
  </si>
  <si>
    <t>1680113.IB</t>
  </si>
  <si>
    <t>16枣阳城投债</t>
  </si>
  <si>
    <t>枣阳市城市建设投资经营有限公司</t>
  </si>
  <si>
    <t>枣阳市</t>
  </si>
  <si>
    <t>1080062.IB</t>
  </si>
  <si>
    <t>10襄投债</t>
  </si>
  <si>
    <t>汉江国有资本投资集团有限公司</t>
  </si>
  <si>
    <t>1480325.IB</t>
  </si>
  <si>
    <t>14襄高投债</t>
  </si>
  <si>
    <t>襄阳高新国有资本投资运营集团有限公司</t>
  </si>
  <si>
    <t>1680048.IB</t>
  </si>
  <si>
    <t>16襄阳经开债</t>
  </si>
  <si>
    <t>襄阳东津国有资本投资集团有限公司</t>
  </si>
  <si>
    <t>1780403.IB</t>
  </si>
  <si>
    <t>17襄阳房投债</t>
  </si>
  <si>
    <t>襄阳市住房投资有限公司</t>
  </si>
  <si>
    <t>1680217.IB</t>
  </si>
  <si>
    <t>16安陆建投债</t>
  </si>
  <si>
    <t>安陆市建设开发投资有限公司</t>
  </si>
  <si>
    <t>孝感市</t>
  </si>
  <si>
    <t>安陆市</t>
  </si>
  <si>
    <t>1680291.IB</t>
  </si>
  <si>
    <t>16汉建投债</t>
  </si>
  <si>
    <t>汉川市汉融投资建设开发有限公司</t>
  </si>
  <si>
    <t>汉川市</t>
  </si>
  <si>
    <t>1680405.IB</t>
  </si>
  <si>
    <t>16孝顺和债</t>
  </si>
  <si>
    <t>孝昌县顺和开发投资有限责任公司</t>
  </si>
  <si>
    <t>孝昌县</t>
  </si>
  <si>
    <t>1780071.IB</t>
  </si>
  <si>
    <t>17阳新城投债</t>
  </si>
  <si>
    <t>阳新县城镇建设投资开发有限公司</t>
  </si>
  <si>
    <t>阳新县</t>
  </si>
  <si>
    <t>1780046.IB</t>
  </si>
  <si>
    <t>17应城债</t>
  </si>
  <si>
    <t>应城市蒲阳开发投资有限公司</t>
  </si>
  <si>
    <t>应城市</t>
  </si>
  <si>
    <t>1280073.IB</t>
  </si>
  <si>
    <t>12孝城投债</t>
  </si>
  <si>
    <t>孝感市城市建设投资公司</t>
  </si>
  <si>
    <t>1480369.IB</t>
  </si>
  <si>
    <t>14孝高创债01</t>
  </si>
  <si>
    <t>孝感市高创投资有限公司</t>
  </si>
  <si>
    <t>1480311.IB</t>
  </si>
  <si>
    <t>14当阳债</t>
  </si>
  <si>
    <t>当阳市鑫源投资开发有限责任公司</t>
  </si>
  <si>
    <t>宜昌市</t>
  </si>
  <si>
    <t>当阳市</t>
  </si>
  <si>
    <t>1780056.IB</t>
  </si>
  <si>
    <t>17伍家新城债</t>
  </si>
  <si>
    <t>宜昌伍家新城投资控股集团有限公司</t>
  </si>
  <si>
    <t>伍家岗区</t>
  </si>
  <si>
    <t>1780272.IB</t>
  </si>
  <si>
    <t>17夷陵经发债01</t>
  </si>
  <si>
    <t>湖北夷陵经济发展集团有限公司</t>
  </si>
  <si>
    <t>夷陵区</t>
  </si>
  <si>
    <t>1480508.IB</t>
  </si>
  <si>
    <t>14宜都国通债</t>
  </si>
  <si>
    <t>宜都市国通投资开发有限责任公司</t>
  </si>
  <si>
    <t>宜都市</t>
  </si>
  <si>
    <t>1680247.IB</t>
  </si>
  <si>
    <t>16远安债</t>
  </si>
  <si>
    <t>远安县栖凤城市建设投资开发有限公司</t>
  </si>
  <si>
    <t>远安县</t>
  </si>
  <si>
    <t>1680004.IB</t>
  </si>
  <si>
    <t>16枝江国资债01</t>
  </si>
  <si>
    <t>枝江市国有资产经营中心</t>
  </si>
  <si>
    <t>枝江市</t>
  </si>
  <si>
    <t>1724021.IB</t>
  </si>
  <si>
    <t>17万云项目NPB01</t>
  </si>
  <si>
    <t>枝江市万云交通投资有限责任公司</t>
  </si>
  <si>
    <t>1780225.IB</t>
  </si>
  <si>
    <t>17秭归养老债01</t>
  </si>
  <si>
    <t>秭归县楚元投资有限责任公司</t>
  </si>
  <si>
    <t>秭归县</t>
  </si>
  <si>
    <t>031800129.IB</t>
  </si>
  <si>
    <t>18宜昌城控PPN001</t>
  </si>
  <si>
    <t>宜昌城市建设投资控股集团有限公司</t>
  </si>
  <si>
    <t>1580302.IB</t>
  </si>
  <si>
    <t>15宜昌高投债</t>
  </si>
  <si>
    <t>宜昌高新投资开发有限公司</t>
  </si>
  <si>
    <t>1280320.IB</t>
  </si>
  <si>
    <t>12宜昌财投债</t>
  </si>
  <si>
    <t>宜昌市财政经济开发投资有限公司</t>
  </si>
  <si>
    <t>1180162.IB</t>
  </si>
  <si>
    <t>11宜昌城投债</t>
  </si>
  <si>
    <t>宜昌市城市建设投资开发有限公司</t>
  </si>
  <si>
    <t>143096.SH</t>
  </si>
  <si>
    <t>17宜交01</t>
  </si>
  <si>
    <t>宜昌市交通投资有限公司</t>
  </si>
  <si>
    <t>1880225.IB</t>
  </si>
  <si>
    <t>18宜国控债01</t>
  </si>
  <si>
    <t>宜昌市创元国有控股有限公司</t>
  </si>
  <si>
    <t>西陵区</t>
    <phoneticPr fontId="14" type="noConversion"/>
  </si>
  <si>
    <t>1282366.IB</t>
  </si>
  <si>
    <t>12鄂交投MTN1</t>
  </si>
  <si>
    <t>湖北省交通投资集团有限公司</t>
  </si>
  <si>
    <t>1280152.IB</t>
  </si>
  <si>
    <t>12湖北联投债</t>
  </si>
  <si>
    <t>湖北省联合发展投资集团有限公司</t>
  </si>
  <si>
    <t>1282379.IB</t>
  </si>
  <si>
    <t>12鄂铁路MTN1</t>
  </si>
  <si>
    <t>湖北省铁路建设投资集团有限责任公司</t>
  </si>
  <si>
    <t>1280366.IB</t>
  </si>
  <si>
    <t>12鄂西圈投债</t>
  </si>
  <si>
    <t>湖北省文化旅游投资集团有限公司</t>
  </si>
  <si>
    <t>041466014.IB</t>
  </si>
  <si>
    <t>14鄂长产CP001</t>
  </si>
  <si>
    <t>湖北省长江产业投资集团有限公司</t>
  </si>
  <si>
    <t>011698176.IB</t>
  </si>
  <si>
    <t>16楚天高速SCP001</t>
  </si>
  <si>
    <t>湖北楚天智能交通股份有限公司</t>
  </si>
  <si>
    <t>150798.SH</t>
  </si>
  <si>
    <t>18交实01</t>
  </si>
  <si>
    <t>湖北交投实业发展有限公司</t>
  </si>
  <si>
    <t>1980015.IB</t>
  </si>
  <si>
    <t>19常鼎新城债01</t>
  </si>
  <si>
    <t>常德市鼎城江南新城建设投资开发有限公司</t>
  </si>
  <si>
    <t>湖南省</t>
  </si>
  <si>
    <t>常德市</t>
  </si>
  <si>
    <t>鼎城区</t>
    <phoneticPr fontId="14" type="noConversion"/>
  </si>
  <si>
    <t>1780400.IB</t>
  </si>
  <si>
    <t>17桃源经开债01</t>
  </si>
  <si>
    <t>桃源县经济开发区开发投资有限公司</t>
  </si>
  <si>
    <t>桃源县</t>
  </si>
  <si>
    <t>1080104.IB</t>
  </si>
  <si>
    <t>10常德城投债</t>
  </si>
  <si>
    <t>常德市城市建设投资集团有限公司</t>
  </si>
  <si>
    <t>1624024.IB</t>
  </si>
  <si>
    <t>16常棚改项目NPB</t>
  </si>
  <si>
    <t>常德市德源棚户区改造投资建设有限公司</t>
  </si>
  <si>
    <t>125618.SH</t>
  </si>
  <si>
    <t>15常鼎力</t>
  </si>
  <si>
    <t>常德市鼎力实业有限公司</t>
  </si>
  <si>
    <t>101783006.IB</t>
  </si>
  <si>
    <t>17金禹水投MTN001</t>
  </si>
  <si>
    <t>常德市金禹水利投资有限公司</t>
  </si>
  <si>
    <t>1080033.IB</t>
  </si>
  <si>
    <t>10常德经投债</t>
  </si>
  <si>
    <t>常德市经济建设投资集团有限公司</t>
  </si>
  <si>
    <t>1280330.IB</t>
  </si>
  <si>
    <t>12常德德源债</t>
  </si>
  <si>
    <t>湖南常德市德源投资开发有限公司</t>
  </si>
  <si>
    <t>1780290.IB</t>
  </si>
  <si>
    <t>17德投债</t>
  </si>
  <si>
    <t>湖南德山建设投资股份有限公司</t>
  </si>
  <si>
    <t>1580271.IB</t>
  </si>
  <si>
    <t>15桂阳城投债</t>
  </si>
  <si>
    <t>桂阳县城市建设投资有限公司</t>
  </si>
  <si>
    <t>郴州市</t>
    <phoneticPr fontId="2" type="noConversion"/>
  </si>
  <si>
    <t>桂阳县</t>
  </si>
  <si>
    <t>125373.SH</t>
  </si>
  <si>
    <t>14桂阳债</t>
  </si>
  <si>
    <t>桂阳县市政工程有限公司</t>
  </si>
  <si>
    <t>郴州市</t>
  </si>
  <si>
    <t>桂阳县</t>
    <phoneticPr fontId="14" type="noConversion"/>
  </si>
  <si>
    <t>1780096.IB</t>
  </si>
  <si>
    <t>17嘉禾铸都01</t>
  </si>
  <si>
    <t>嘉禾铸都发展集团有限公司</t>
  </si>
  <si>
    <t>嘉禾县</t>
  </si>
  <si>
    <t>1780214.IB</t>
  </si>
  <si>
    <t>17临武舜发债</t>
  </si>
  <si>
    <t>临武县舜发城乡发展投资有限公司</t>
  </si>
  <si>
    <t>临武县</t>
  </si>
  <si>
    <t>1680271.IB</t>
  </si>
  <si>
    <t>16汝城专项01</t>
  </si>
  <si>
    <t>汝城县城建开发有限责任公司</t>
  </si>
  <si>
    <t>汝城县</t>
  </si>
  <si>
    <t>1380234.IB</t>
  </si>
  <si>
    <t>13新天治理债</t>
  </si>
  <si>
    <t>郴州市新天投资有限公司</t>
  </si>
  <si>
    <t>苏仙区</t>
  </si>
  <si>
    <t>1680348.IB</t>
  </si>
  <si>
    <t>16宜章养老债</t>
  </si>
  <si>
    <t>宜章县兴宜建设投资有限责任公司</t>
  </si>
  <si>
    <t>宜章县</t>
  </si>
  <si>
    <t>1680083.IB</t>
  </si>
  <si>
    <t>16永兴银都债</t>
  </si>
  <si>
    <t>永兴银都投资建设发展(集团)有限公司</t>
  </si>
  <si>
    <t>永兴县</t>
  </si>
  <si>
    <t>1780018.IB</t>
  </si>
  <si>
    <t>17资兴债01</t>
  </si>
  <si>
    <t>资兴市成诚投资有限公司</t>
  </si>
  <si>
    <t>资兴市</t>
  </si>
  <si>
    <t>1780055.IB</t>
  </si>
  <si>
    <t>17资兴城投01</t>
  </si>
  <si>
    <t>资兴市城市建设投资有限责任公司</t>
  </si>
  <si>
    <t>1680016.IB</t>
  </si>
  <si>
    <t>16郴州福城债</t>
  </si>
  <si>
    <t>郴州福城高新投资有限公司</t>
  </si>
  <si>
    <t>1380321.IB</t>
  </si>
  <si>
    <t>13郴高科债</t>
  </si>
  <si>
    <t>郴州高科投资控股有限公司</t>
  </si>
  <si>
    <t>1480473.IB</t>
  </si>
  <si>
    <t>14郴州百福债</t>
  </si>
  <si>
    <t>郴州市百福投资集团有限公司</t>
  </si>
  <si>
    <t>1624039.IB</t>
  </si>
  <si>
    <t>16郴州停车场项目NPB</t>
  </si>
  <si>
    <t>郴州市文旅产业有限公司</t>
  </si>
  <si>
    <t>1080004.IB</t>
  </si>
  <si>
    <t>10郴州债</t>
  </si>
  <si>
    <t>郴州市发展投资集团有限公司</t>
  </si>
  <si>
    <t>1680492.IB</t>
  </si>
  <si>
    <t>16衡东专项债</t>
  </si>
  <si>
    <t>衡东县城乡建设投资开发有限公司</t>
  </si>
  <si>
    <t>衡阳市</t>
  </si>
  <si>
    <t>衡东县</t>
  </si>
  <si>
    <t>1780303.IB</t>
  </si>
  <si>
    <t>17蒸城投债01</t>
  </si>
  <si>
    <t>衡阳县城市和农村建设投资有限公司</t>
  </si>
  <si>
    <t>衡阳县</t>
  </si>
  <si>
    <t>1580104.IB</t>
  </si>
  <si>
    <t>15耒阳城投债</t>
  </si>
  <si>
    <t>耒阳市城市和农村建设投资有限公司</t>
  </si>
  <si>
    <t>耒阳市</t>
  </si>
  <si>
    <t>1580276.IB</t>
  </si>
  <si>
    <t>15耒阳国资专项债</t>
  </si>
  <si>
    <t>耒阳市国有资产投资经营有限公司</t>
  </si>
  <si>
    <t>1480469.IB</t>
  </si>
  <si>
    <t>14白沙投债</t>
  </si>
  <si>
    <t>衡阳白沙洲开发建设投资有限公司</t>
  </si>
  <si>
    <t>1380226.IB</t>
  </si>
  <si>
    <t>13弘湘治理债</t>
  </si>
  <si>
    <t>衡阳弘湘国有投资(控股)集团有限公司</t>
  </si>
  <si>
    <t>1780178.IB</t>
  </si>
  <si>
    <t>17衡阳滨江债</t>
  </si>
  <si>
    <t>衡阳市滨江新区投资有限公司</t>
  </si>
  <si>
    <t>0980159.IB</t>
  </si>
  <si>
    <t>09衡城投债</t>
  </si>
  <si>
    <t>衡阳市城市建设投资有限公司</t>
  </si>
  <si>
    <t>1680008.IB</t>
  </si>
  <si>
    <t>16衡阳交投债</t>
  </si>
  <si>
    <t>衡阳市交通建设投资有限公司</t>
  </si>
  <si>
    <t>1480248.IB</t>
  </si>
  <si>
    <t>14衡阳水投债</t>
  </si>
  <si>
    <t>衡阳市湘江水利投资开发有限公司</t>
  </si>
  <si>
    <t>1780364.IB</t>
  </si>
  <si>
    <t>17森特债01</t>
  </si>
  <si>
    <t>湖南森特实业投资有限公司</t>
  </si>
  <si>
    <t>1780293.IB</t>
  </si>
  <si>
    <t>17沅陵管廊01</t>
  </si>
  <si>
    <t>沅陵辰州投资集团有限公司</t>
  </si>
  <si>
    <t>怀化市</t>
  </si>
  <si>
    <t>沅陵县</t>
  </si>
  <si>
    <t>1580073.IB</t>
  </si>
  <si>
    <t>15怀化经开债</t>
  </si>
  <si>
    <t>怀化经济开发区开发建设投资有限公司</t>
  </si>
  <si>
    <t>098011.IB</t>
  </si>
  <si>
    <t>09怀化城投债</t>
  </si>
  <si>
    <t>怀化市城市建设投资有限公司</t>
  </si>
  <si>
    <t>1380313.IB</t>
  </si>
  <si>
    <t>13怀化工业债</t>
  </si>
  <si>
    <t>怀化市工业园投资开发有限公司</t>
  </si>
  <si>
    <t>1680197.IB</t>
  </si>
  <si>
    <t>16怀化交投债</t>
  </si>
  <si>
    <t>怀化市交通建设投资有限公司</t>
  </si>
  <si>
    <t>101480001.IB</t>
  </si>
  <si>
    <t>14怀化水业MTN001</t>
  </si>
  <si>
    <t>怀化市水业投资总公司</t>
  </si>
  <si>
    <t>1724019.IB</t>
  </si>
  <si>
    <t>17双峰项目NPB01</t>
  </si>
  <si>
    <t>双峰县科技工业园开发有限公司</t>
  </si>
  <si>
    <t>娄底市</t>
  </si>
  <si>
    <t>双峰县</t>
  </si>
  <si>
    <t>1480475.IB</t>
  </si>
  <si>
    <t>14娄底锑都债</t>
  </si>
  <si>
    <t>娄底锑都投资发展有限公司</t>
  </si>
  <si>
    <t>1580037.IB</t>
  </si>
  <si>
    <t>15娄底经开债</t>
  </si>
  <si>
    <t>湖南省娄底经济技术开发投资建设集团有限公司</t>
  </si>
  <si>
    <t>1180062.IB</t>
  </si>
  <si>
    <t>11娄底城投债</t>
  </si>
  <si>
    <t>娄底市城市建设投资集团有限公司</t>
  </si>
  <si>
    <t>1680051.IB</t>
  </si>
  <si>
    <t>16万宝开投债01</t>
  </si>
  <si>
    <t>娄底市万宝新区开发投资有限公司</t>
  </si>
  <si>
    <t>1680019.IB</t>
  </si>
  <si>
    <t>16邵东专项债</t>
  </si>
  <si>
    <t>湖南邵东生态产业园开发建设投资有限责任公司</t>
  </si>
  <si>
    <t>邵阳市</t>
  </si>
  <si>
    <t>邵东县</t>
  </si>
  <si>
    <t>1780038.IB</t>
  </si>
  <si>
    <t>17邵东新区债</t>
  </si>
  <si>
    <t>邵东新区开发建设投资有限责任公司</t>
  </si>
  <si>
    <t>1880042.IB</t>
  </si>
  <si>
    <t>18赛双清债01</t>
  </si>
  <si>
    <t>邵阳赛双清建设投资经营集团有限公司</t>
  </si>
  <si>
    <t>1624014.IB</t>
  </si>
  <si>
    <t>16邵阳湘商项目债</t>
  </si>
  <si>
    <t>邵阳市宝庆工业新城建设投资开发有限公司</t>
  </si>
  <si>
    <t>1080101.IB</t>
  </si>
  <si>
    <t>10邵阳城投债</t>
  </si>
  <si>
    <t>邵阳市城市建设投资经营集团有限公司</t>
  </si>
  <si>
    <t>1680181.IB</t>
  </si>
  <si>
    <t>16都梁专项债</t>
  </si>
  <si>
    <t>邵阳都梁投资发展有限公司</t>
  </si>
  <si>
    <t>1880081.IB</t>
  </si>
  <si>
    <t>18韶山高新债</t>
  </si>
  <si>
    <t>韶山高新建设投资有限公司</t>
  </si>
  <si>
    <t>湘潭市</t>
  </si>
  <si>
    <t>韶山市</t>
  </si>
  <si>
    <t>1880210.IB</t>
  </si>
  <si>
    <t>18天易融通02</t>
  </si>
  <si>
    <t>湖南天易融通创业投资有限公司</t>
  </si>
  <si>
    <t>湘潭县</t>
    <phoneticPr fontId="14" type="noConversion"/>
  </si>
  <si>
    <t>1680243.IB</t>
  </si>
  <si>
    <t>16湘乡城建债</t>
  </si>
  <si>
    <t>湘乡市城市建设投资开发有限公司</t>
  </si>
  <si>
    <t>湘乡市</t>
  </si>
  <si>
    <t>1780201.IB</t>
  </si>
  <si>
    <t>17湘东山债</t>
  </si>
  <si>
    <t>湘乡市东山投资建设开发有限公司</t>
  </si>
  <si>
    <t>1680350.IB</t>
  </si>
  <si>
    <t>16湘乡双创债</t>
  </si>
  <si>
    <t>湘乡市经济开发区建设投资开发有限公司</t>
  </si>
  <si>
    <t>1280461.IB</t>
  </si>
  <si>
    <t>12昭山经投债</t>
  </si>
  <si>
    <t>湖南昭山经济建设投资有限公司</t>
  </si>
  <si>
    <t>1380015.IB</t>
  </si>
  <si>
    <t>13湘潭高新债</t>
  </si>
  <si>
    <t>湘潭高新集团有限公司</t>
  </si>
  <si>
    <t>1080165.IB</t>
  </si>
  <si>
    <t>10湘潭九华债</t>
  </si>
  <si>
    <t>湘潭九华经济建设投资有限公司</t>
  </si>
  <si>
    <t>098095.IB</t>
  </si>
  <si>
    <t>09潭城建债</t>
  </si>
  <si>
    <t>湘潭市城市建设投资经营有限责任公司</t>
  </si>
  <si>
    <t>1480167.IB</t>
  </si>
  <si>
    <t>14潭两型债</t>
  </si>
  <si>
    <t>湘潭市两型社会建设投融资有限公司</t>
  </si>
  <si>
    <t>1580002.IB</t>
  </si>
  <si>
    <t>15潭万楼债</t>
  </si>
  <si>
    <t>湘潭市万楼新城开发建设投资有限公司</t>
  </si>
  <si>
    <t>1380243.IB</t>
  </si>
  <si>
    <t>13振湘治理债</t>
  </si>
  <si>
    <t>湘潭振湘国有资产经营投资有限公司</t>
  </si>
  <si>
    <t>031900101.IB</t>
  </si>
  <si>
    <t>19湘潭地产PPN001</t>
  </si>
  <si>
    <t>湘潭地产集团经营有限公司</t>
  </si>
  <si>
    <t>1780024.IB</t>
  </si>
  <si>
    <t>17凤凰铭城债</t>
  </si>
  <si>
    <t>凤凰铭城建设投资有限公司</t>
  </si>
  <si>
    <t>湘西州</t>
  </si>
  <si>
    <t>凤凰县</t>
  </si>
  <si>
    <t>1280458.IB</t>
  </si>
  <si>
    <t>12吉首华泰债</t>
  </si>
  <si>
    <t>吉首华泰国有资产投资管理有限责任公司</t>
  </si>
  <si>
    <t>1980087.IB</t>
  </si>
  <si>
    <t>19梅山开发债</t>
  </si>
  <si>
    <t>湖南梅山资源开发有限责任公司</t>
  </si>
  <si>
    <t>益阳市</t>
  </si>
  <si>
    <t>安化县</t>
    <phoneticPr fontId="14" type="noConversion"/>
  </si>
  <si>
    <t>1980020.IB</t>
  </si>
  <si>
    <t>19龙岭建投债</t>
  </si>
  <si>
    <t>益阳市龙岭建设投资有限公司</t>
  </si>
  <si>
    <t>赫山区</t>
    <phoneticPr fontId="14" type="noConversion"/>
  </si>
  <si>
    <t>1980012.IB</t>
  </si>
  <si>
    <t>19沅江城投债01</t>
  </si>
  <si>
    <t>沅江市城市建设投资开发有限责任公司</t>
  </si>
  <si>
    <t>益阳市</t>
    <phoneticPr fontId="14" type="noConversion"/>
  </si>
  <si>
    <t>沅江市</t>
  </si>
  <si>
    <t>1380114.IB</t>
  </si>
  <si>
    <t>13益高新债</t>
  </si>
  <si>
    <t>益阳高新产业发展投资集团有限公司</t>
  </si>
  <si>
    <t>0980163.IB</t>
  </si>
  <si>
    <t>09益阳城投债</t>
  </si>
  <si>
    <t>益阳市城市建设投资开发有限责任公司</t>
  </si>
  <si>
    <t>1480186.IB</t>
  </si>
  <si>
    <t>14益阳交投债</t>
  </si>
  <si>
    <t>益阳市交通发展投资有限责任公司</t>
  </si>
  <si>
    <t>1180173.IB</t>
  </si>
  <si>
    <t>11永州城投债</t>
  </si>
  <si>
    <t>永州市城市建设投资发展有限责任公司</t>
  </si>
  <si>
    <t>永州市</t>
  </si>
  <si>
    <t>1680001.IB</t>
  </si>
  <si>
    <t>16永州经投债</t>
  </si>
  <si>
    <t>永州市经济建设投资发展集团有限责任公司</t>
  </si>
  <si>
    <t>1480151.IB</t>
  </si>
  <si>
    <t>14永州城建债</t>
  </si>
  <si>
    <t>永州市零陵城建投资有限公司</t>
  </si>
  <si>
    <t>1580313.IB</t>
  </si>
  <si>
    <t>15汨罗城投债</t>
  </si>
  <si>
    <t>湖南省楚之晟控股实业集团有限公司</t>
  </si>
  <si>
    <t>岳阳市</t>
  </si>
  <si>
    <t>汨罗市</t>
  </si>
  <si>
    <t>1624013.IB</t>
  </si>
  <si>
    <t>16平供水项目NPB</t>
  </si>
  <si>
    <t>平江县供水枢纽建设开发有限公司</t>
  </si>
  <si>
    <t>平江县</t>
  </si>
  <si>
    <t>1680276.IB</t>
  </si>
  <si>
    <t>16岳云债01</t>
  </si>
  <si>
    <t>岳阳市云溪区城市建设投资有限责任公司</t>
  </si>
  <si>
    <t>云溪区</t>
  </si>
  <si>
    <t>1480552.IB</t>
  </si>
  <si>
    <t>14岳阳惠临债</t>
  </si>
  <si>
    <t>岳阳惠临投资发展有限公司</t>
  </si>
  <si>
    <t>1280317.IB</t>
  </si>
  <si>
    <t>12湘临港债</t>
  </si>
  <si>
    <t>湖南城陵矶临港新区开发投资有限公司</t>
  </si>
  <si>
    <t>1780045.IB</t>
  </si>
  <si>
    <t>17岳阳惠华债01</t>
  </si>
  <si>
    <t>岳阳惠华投资发展有限公司</t>
  </si>
  <si>
    <t>华容县</t>
    <phoneticPr fontId="14" type="noConversion"/>
  </si>
  <si>
    <t>101764007.IB</t>
  </si>
  <si>
    <t>17岳阳经开MTN001</t>
  </si>
  <si>
    <t>岳阳经济开发区开发建设投资有限公司</t>
  </si>
  <si>
    <t>098071.IB</t>
  </si>
  <si>
    <t>09岳城建债</t>
  </si>
  <si>
    <t>岳阳市城市建设投资有限公司</t>
  </si>
  <si>
    <t>1580069.IB</t>
  </si>
  <si>
    <t>15洞庭新城债</t>
  </si>
  <si>
    <t>岳阳市洞庭新城投资建设开发有限公司</t>
  </si>
  <si>
    <t>1980022.IB</t>
  </si>
  <si>
    <t>19轩达建投债02</t>
  </si>
  <si>
    <t>湖南轩达建设投资有限公司</t>
  </si>
  <si>
    <t>1980088.IB</t>
  </si>
  <si>
    <t>19溇澧城投债</t>
  </si>
  <si>
    <t>张家界溇澧城镇开发建设投资有限责任公司</t>
  </si>
  <si>
    <t>张家界市</t>
  </si>
  <si>
    <t>慈利县</t>
    <phoneticPr fontId="14" type="noConversion"/>
  </si>
  <si>
    <t>1280331.IB</t>
  </si>
  <si>
    <t>12张家界经投债</t>
  </si>
  <si>
    <t>张家界市经济发展投资集团有限公司</t>
  </si>
  <si>
    <t>101554042.IB</t>
  </si>
  <si>
    <t>15武陵源MTN001</t>
  </si>
  <si>
    <t>张家界市武陵源旅游产业发展有限公司</t>
  </si>
  <si>
    <t>1680029.IB</t>
  </si>
  <si>
    <t>16芙蓉城投债</t>
  </si>
  <si>
    <t>长沙市芙蓉城市建设投资有限责任公司</t>
  </si>
  <si>
    <t>长沙市</t>
  </si>
  <si>
    <t>芙蓉区</t>
  </si>
  <si>
    <t>1680011.IB</t>
  </si>
  <si>
    <t>16开福城投债01</t>
  </si>
  <si>
    <t>长沙开福城市建设投资有限公司</t>
  </si>
  <si>
    <t>开福区</t>
  </si>
  <si>
    <t>1880118.IB</t>
  </si>
  <si>
    <t>18长沙城北债01</t>
  </si>
  <si>
    <t>长沙市城北投资有限公司</t>
  </si>
  <si>
    <t>1480472.IB</t>
  </si>
  <si>
    <t>14浏阳城建债</t>
  </si>
  <si>
    <t>浏阳市城市建设集团有限公司</t>
  </si>
  <si>
    <t>浏阳市</t>
  </si>
  <si>
    <t>1580234.IB</t>
  </si>
  <si>
    <t>15浏阳新城债</t>
  </si>
  <si>
    <t>浏阳市工业新城建设开发有限公司</t>
  </si>
  <si>
    <t>125230.SH</t>
  </si>
  <si>
    <t>14浏水投</t>
  </si>
  <si>
    <t>浏阳市水利建设投资有限公司</t>
  </si>
  <si>
    <t>1680005.IB</t>
  </si>
  <si>
    <t>16产建双创专项债</t>
  </si>
  <si>
    <t>浏阳现代制造产业建设投资开发有限公司</t>
  </si>
  <si>
    <t>1480573.IB</t>
  </si>
  <si>
    <t>14浏阳经开债</t>
  </si>
  <si>
    <t>湖南金阳投资集团有限公司</t>
  </si>
  <si>
    <t>125358.SH</t>
  </si>
  <si>
    <t>14鼎盛债</t>
  </si>
  <si>
    <t>浏阳鼎盛投资有限公司</t>
  </si>
  <si>
    <t>长沙市</t>
    <phoneticPr fontId="14" type="noConversion"/>
  </si>
  <si>
    <t>1480191.IB</t>
  </si>
  <si>
    <t>14宁经开债</t>
  </si>
  <si>
    <t>宁乡经济技术开发区建设投资有限公司</t>
  </si>
  <si>
    <t>宁乡市</t>
  </si>
  <si>
    <t>1580010.IB</t>
  </si>
  <si>
    <t>15宁乡城建债</t>
  </si>
  <si>
    <t>宁乡市城市建设投资集团有限公司</t>
  </si>
  <si>
    <t>1624008.IB</t>
  </si>
  <si>
    <t>16宁棚改项目债01</t>
  </si>
  <si>
    <t>宁乡市国资投资控股集团有限公司</t>
  </si>
  <si>
    <t>145299.SH</t>
  </si>
  <si>
    <t>17金洲01</t>
  </si>
  <si>
    <t>长沙金洲新城开发建设投资有限公司</t>
  </si>
  <si>
    <t>1580258.IB</t>
  </si>
  <si>
    <t>15天心01</t>
  </si>
  <si>
    <t>长沙天心城市建设投资开发集团有限公司</t>
  </si>
  <si>
    <t>天心区</t>
  </si>
  <si>
    <t>1780138.IB</t>
  </si>
  <si>
    <t>17铜官管廊债</t>
  </si>
  <si>
    <t>望城经济开发区铜官循环经济工业基地投资开发建设有限公司</t>
  </si>
  <si>
    <t>望城区</t>
  </si>
  <si>
    <t>1580006.IB</t>
  </si>
  <si>
    <t>15望城经开债</t>
  </si>
  <si>
    <t>望城经开区建设开发公司</t>
  </si>
  <si>
    <t>1680349.IB</t>
  </si>
  <si>
    <t>16湖南环科债</t>
  </si>
  <si>
    <t>湖南环保科技产业园开发建设投资有限责任公司</t>
  </si>
  <si>
    <t>雨花区</t>
  </si>
  <si>
    <t>1480209.IB</t>
  </si>
  <si>
    <t>14雨花城投债</t>
  </si>
  <si>
    <t>长沙市雨花城市建设投资集团有限公司</t>
  </si>
  <si>
    <t>1780174.IB</t>
  </si>
  <si>
    <t>17长沙含浦债</t>
  </si>
  <si>
    <t>长沙含浦科教产业园开发建设有限公司</t>
  </si>
  <si>
    <t>岳麓区</t>
  </si>
  <si>
    <t>1480083.IB</t>
  </si>
  <si>
    <t>14麓山城投债</t>
  </si>
  <si>
    <t>长沙市麓山城市建设投资有限责任公司</t>
  </si>
  <si>
    <t>1580176.IB</t>
  </si>
  <si>
    <t>15长沙通途债</t>
  </si>
  <si>
    <t>长沙县通途交通建设投资有限公司</t>
  </si>
  <si>
    <t>长沙县</t>
  </si>
  <si>
    <t>1280098.IB</t>
  </si>
  <si>
    <t>12长建投债</t>
  </si>
  <si>
    <t>长沙县星城发展集团有限公司</t>
  </si>
  <si>
    <t>1480109.IB</t>
  </si>
  <si>
    <t>14长沙土开债</t>
  </si>
  <si>
    <t>湖南湘江新区投资集团有限公司</t>
  </si>
  <si>
    <t>1080008.IB</t>
  </si>
  <si>
    <t>10长高新债</t>
  </si>
  <si>
    <t>长沙高新控股集团有限公司</t>
  </si>
  <si>
    <t>098091.IB</t>
  </si>
  <si>
    <t>09长经开债</t>
  </si>
  <si>
    <t>长沙经济技术开发集团有限公司</t>
  </si>
  <si>
    <t>068048.IB</t>
  </si>
  <si>
    <t>06长沙城投债</t>
  </si>
  <si>
    <t>长沙市城市建设投资开发集团有限公司</t>
  </si>
  <si>
    <t>1380179.IB</t>
  </si>
  <si>
    <t>13长沙轨道债</t>
  </si>
  <si>
    <t>长沙市轨道交通集团有限公司</t>
  </si>
  <si>
    <t>1280452.IB</t>
  </si>
  <si>
    <t>12长沙先导债</t>
  </si>
  <si>
    <t>长沙先导投资控股集团有限公司</t>
  </si>
  <si>
    <t>1980045.IB</t>
  </si>
  <si>
    <t>19金霞经开债</t>
  </si>
  <si>
    <t>长沙金霞经济开发区开发建设总公司</t>
  </si>
  <si>
    <t>1680033.IB</t>
  </si>
  <si>
    <t>16醴陵高新债</t>
  </si>
  <si>
    <t>醴陵市高新技术产业发展集团有限公司</t>
  </si>
  <si>
    <t>株洲市</t>
  </si>
  <si>
    <t>醴陵市</t>
  </si>
  <si>
    <t>1480310.IB</t>
  </si>
  <si>
    <t>14醴陵国投债01</t>
  </si>
  <si>
    <t>醴陵市渌江投资控股集团有限公司</t>
  </si>
  <si>
    <t>1880010.IB</t>
  </si>
  <si>
    <t>18芦淞国投债01</t>
  </si>
  <si>
    <t>株洲芦淞国有资产投资发展集团有限公司</t>
  </si>
  <si>
    <t>芦淞区</t>
    <phoneticPr fontId="14" type="noConversion"/>
  </si>
  <si>
    <t>1680278.IB</t>
  </si>
  <si>
    <t>16湘发展债</t>
  </si>
  <si>
    <t>湖南省攸州投资发展集团有限公司</t>
  </si>
  <si>
    <t>攸县</t>
  </si>
  <si>
    <t>1380391.IB</t>
  </si>
  <si>
    <t>13天易债01</t>
  </si>
  <si>
    <t>湖南天易集团有限公司</t>
  </si>
  <si>
    <t>1180136.IB</t>
  </si>
  <si>
    <t>11株高科债</t>
  </si>
  <si>
    <t>株洲高科集团有限公司</t>
  </si>
  <si>
    <t>125331.SH</t>
  </si>
  <si>
    <t>14高科债</t>
  </si>
  <si>
    <t>株洲高科建设工程有限公司</t>
  </si>
  <si>
    <t>1624032.IB</t>
  </si>
  <si>
    <t>16株汽博园项目NPB01</t>
  </si>
  <si>
    <t>株洲高科汽博园开发有限公司</t>
  </si>
  <si>
    <t>1724018.IB</t>
  </si>
  <si>
    <t>17株智谷项目NPB</t>
  </si>
  <si>
    <t>株洲轨道交通产业发展股份有限公司</t>
  </si>
  <si>
    <t>1780228.IB</t>
  </si>
  <si>
    <t>17渌湘集团债</t>
  </si>
  <si>
    <t>株洲渌湘投资发展集团有限公司</t>
  </si>
  <si>
    <t>0980128.IB</t>
  </si>
  <si>
    <t>09株城投债</t>
  </si>
  <si>
    <t>株洲市城市建设发展集团有限公司</t>
  </si>
  <si>
    <t>031490018.IB</t>
  </si>
  <si>
    <t>14株国投PPN001</t>
  </si>
  <si>
    <t>株洲市国有资产投资控股集团有限公司</t>
  </si>
  <si>
    <t>1580078.IB</t>
  </si>
  <si>
    <t>15株今添债</t>
  </si>
  <si>
    <t>株洲市地产集团有限公司</t>
  </si>
  <si>
    <t>125421.SH</t>
  </si>
  <si>
    <t>14湘开债</t>
  </si>
  <si>
    <t>株洲市湘江风光带建设开发有限公司</t>
  </si>
  <si>
    <t>1780213.IB</t>
  </si>
  <si>
    <t>17株洲湘江债</t>
  </si>
  <si>
    <t>株洲市湘江投资集团有限公司</t>
  </si>
  <si>
    <t>1280401.IB</t>
  </si>
  <si>
    <t>12株云龙债</t>
  </si>
  <si>
    <t>株洲市云龙发展投资控股集团有限公司</t>
  </si>
  <si>
    <t>1624019.IB</t>
  </si>
  <si>
    <t>16株洲磐龙项目NPB01</t>
  </si>
  <si>
    <t>株洲市云龙发展投资控股集团置业有限公司</t>
  </si>
  <si>
    <t>125753.SH</t>
  </si>
  <si>
    <t>15株循环</t>
  </si>
  <si>
    <t>株洲循环经济投资发展集团有限公司</t>
  </si>
  <si>
    <t>1480105.IB</t>
  </si>
  <si>
    <t>14高新创投债</t>
  </si>
  <si>
    <t>湖南高新创业投资集团有限公司</t>
  </si>
  <si>
    <t>101660024.IB</t>
  </si>
  <si>
    <t>16湖南机场MTN001</t>
  </si>
  <si>
    <t>湖南机场股份有限公司</t>
  </si>
  <si>
    <t>101654053.IB</t>
  </si>
  <si>
    <t>16湖南建工MTN001</t>
  </si>
  <si>
    <t>湖南建工集团有限公司</t>
  </si>
  <si>
    <t>0982155.IB</t>
  </si>
  <si>
    <t>09湘高速MTN1</t>
  </si>
  <si>
    <t>湖南省高速公路集团有限公司</t>
  </si>
  <si>
    <t>031390159.IB</t>
  </si>
  <si>
    <t>13湘公投PPN001</t>
  </si>
  <si>
    <t>湖南省高速公路投资集团有限公司</t>
  </si>
  <si>
    <t>1580150.IB</t>
  </si>
  <si>
    <t>15湘铁投债</t>
  </si>
  <si>
    <t>湖南铁路建设投资有限公司</t>
  </si>
  <si>
    <t>078091.IB</t>
  </si>
  <si>
    <t>07湘投债</t>
  </si>
  <si>
    <t>湖南湘投控股集团有限公司</t>
  </si>
  <si>
    <t>011800733.IB</t>
  </si>
  <si>
    <t>18现代投资SCP001</t>
  </si>
  <si>
    <t>现代投资股份有限公司</t>
  </si>
  <si>
    <t>1280471.IB</t>
  </si>
  <si>
    <t>12白城债</t>
  </si>
  <si>
    <t>白城市中兴城市基础设施建设有限公司</t>
  </si>
  <si>
    <t>吉林省</t>
  </si>
  <si>
    <t>白城市</t>
  </si>
  <si>
    <t>1280221.IB</t>
  </si>
  <si>
    <t>12白山债</t>
  </si>
  <si>
    <t>白山市城市建设投资开发有限公司</t>
  </si>
  <si>
    <t>白山市</t>
  </si>
  <si>
    <t>1680188.IB</t>
  </si>
  <si>
    <t>16吉经开债</t>
  </si>
  <si>
    <t>吉林经济技术开发区经济技术开发总公司</t>
  </si>
  <si>
    <t>吉林市</t>
  </si>
  <si>
    <t>1180050.IB</t>
  </si>
  <si>
    <t>11吉城建债</t>
  </si>
  <si>
    <t>吉林市城市建设控股集团有限公司</t>
  </si>
  <si>
    <t>1280187.IB</t>
  </si>
  <si>
    <t>12吉林铁投债</t>
  </si>
  <si>
    <t>吉林市铁路投资开发有限公司</t>
  </si>
  <si>
    <t>150949.SH</t>
  </si>
  <si>
    <t>18吉投02</t>
  </si>
  <si>
    <t>吉林市国有资本投资运营有限公司</t>
  </si>
  <si>
    <t>1624043.IB</t>
  </si>
  <si>
    <t>16东北袜业项目NPB01</t>
  </si>
  <si>
    <t>吉林省东北袜业园产业投资有限公司</t>
  </si>
  <si>
    <t>辽源市</t>
  </si>
  <si>
    <t>1080010.IB</t>
  </si>
  <si>
    <t>10辽源债</t>
  </si>
  <si>
    <t>辽源市国有资产经营有限责任公司</t>
  </si>
  <si>
    <t>1480261.IB</t>
  </si>
  <si>
    <t>14四平债</t>
  </si>
  <si>
    <t>四平市四通城市基础设施建设投资有限公司</t>
  </si>
  <si>
    <t>四平市</t>
  </si>
  <si>
    <t>1280256.IB</t>
  </si>
  <si>
    <t>12松原城开债</t>
  </si>
  <si>
    <t>松原市城市开发建设有限责任公司</t>
  </si>
  <si>
    <t>松原市</t>
  </si>
  <si>
    <t>1880295.IB</t>
  </si>
  <si>
    <t>18通化丰源债01</t>
  </si>
  <si>
    <t>通化市丰源投资开发有限公司</t>
  </si>
  <si>
    <t>通化市</t>
  </si>
  <si>
    <t>1780315.IB</t>
  </si>
  <si>
    <t>17珲春债01</t>
  </si>
  <si>
    <t>珲春市城市投资开发有限公司</t>
  </si>
  <si>
    <t>延边州</t>
  </si>
  <si>
    <t>珲春市</t>
  </si>
  <si>
    <t>125491.SH</t>
  </si>
  <si>
    <t>14龙翔01</t>
  </si>
  <si>
    <t>龙翔投资控股集团有限公司</t>
  </si>
  <si>
    <t>长春市</t>
  </si>
  <si>
    <t>101564043.IB</t>
  </si>
  <si>
    <t>15长春城建MTN001</t>
  </si>
  <si>
    <t>长春城投建设投资(集团)有限公司</t>
  </si>
  <si>
    <t>101462030.IB</t>
  </si>
  <si>
    <t>14长春润德MTN001</t>
  </si>
  <si>
    <t>长春润德投资集团有限公司</t>
  </si>
  <si>
    <t>101754021.IB</t>
  </si>
  <si>
    <t>17长发集团MTN001</t>
  </si>
  <si>
    <t>长春市城市发展投资控股(集团)有限公司</t>
  </si>
  <si>
    <t>101662039.IB</t>
  </si>
  <si>
    <t>16长春轨交MTN001</t>
  </si>
  <si>
    <t>长春市轨道交通集团有限公司</t>
  </si>
  <si>
    <t>031490096.IB</t>
  </si>
  <si>
    <t>14长春农业PPN001</t>
  </si>
  <si>
    <t>长春现代农业产业建设有限公司</t>
  </si>
  <si>
    <t>031900228.IB</t>
  </si>
  <si>
    <t>19长春城开PPN001</t>
  </si>
  <si>
    <t>长春城市开发(集团)有限公司</t>
  </si>
  <si>
    <t>011698923.IB</t>
  </si>
  <si>
    <t>16长春燃气SCP001</t>
  </si>
  <si>
    <t>长春燃气股份有限公司</t>
  </si>
  <si>
    <t>101662086.IB</t>
  </si>
  <si>
    <t>16长白山MTN001</t>
  </si>
  <si>
    <t>吉林省长白山开发建设(集团)有限责任公司</t>
  </si>
  <si>
    <t>088056.IB</t>
  </si>
  <si>
    <t>08吉高速债</t>
  </si>
  <si>
    <t>吉林省高速公路集团有限公司</t>
  </si>
  <si>
    <t>031554050.IB</t>
  </si>
  <si>
    <t>15吉林交投PPN001</t>
  </si>
  <si>
    <t>吉林省交通投资集团有限公司</t>
  </si>
  <si>
    <t>101800402.IB</t>
  </si>
  <si>
    <t>18吉林水务MTN001</t>
  </si>
  <si>
    <t>吉林省水务投资集团有限公司</t>
  </si>
  <si>
    <t>101900110.IB</t>
  </si>
  <si>
    <t>19吉林国资MTN001</t>
  </si>
  <si>
    <t>吉林省国有资本运营有限责任公司</t>
  </si>
  <si>
    <t>1080059.IB</t>
  </si>
  <si>
    <t>10金坛债</t>
  </si>
  <si>
    <t>常州市金坛区建设资产经营有限公司</t>
  </si>
  <si>
    <t>江苏省</t>
  </si>
  <si>
    <t>常州市</t>
  </si>
  <si>
    <t>金坛区</t>
  </si>
  <si>
    <t>1780343.IB</t>
  </si>
  <si>
    <t>17金坛交通债01</t>
  </si>
  <si>
    <t>常州市金坛区交通产业集团有限公司</t>
  </si>
  <si>
    <t>1480344.IB</t>
  </si>
  <si>
    <t>14金坛国发债</t>
  </si>
  <si>
    <t>江苏金坛国发国际投资发展有限公司</t>
  </si>
  <si>
    <t>150741.SH</t>
  </si>
  <si>
    <t>18金控02</t>
  </si>
  <si>
    <t>江苏金坛投资控股有限公司</t>
  </si>
  <si>
    <t>金坛区</t>
    <phoneticPr fontId="14" type="noConversion"/>
  </si>
  <si>
    <t>125355.SH</t>
  </si>
  <si>
    <t>14长荡湖</t>
  </si>
  <si>
    <t>江苏省长荡湖文化旅游发展有限公司</t>
  </si>
  <si>
    <t>145645.SH</t>
  </si>
  <si>
    <t>17天目湖</t>
  </si>
  <si>
    <t>江苏天目湖(集团)有限公司</t>
  </si>
  <si>
    <t>溧阳市</t>
  </si>
  <si>
    <t>101762040.IB</t>
  </si>
  <si>
    <t>17中关科技MTN001</t>
  </si>
  <si>
    <t>江苏中关村科技产业园控股集团有限公司</t>
  </si>
  <si>
    <t>1480538.IB</t>
  </si>
  <si>
    <t>14溧昆仑债</t>
  </si>
  <si>
    <t>溧阳昆仑城建集团有限公司</t>
  </si>
  <si>
    <t>1180157.IB</t>
  </si>
  <si>
    <t>11溧城发债</t>
  </si>
  <si>
    <t>溧阳市城市建设发展集团有限公司</t>
  </si>
  <si>
    <t>1380380.IB</t>
  </si>
  <si>
    <t>13常州滨湖债</t>
  </si>
  <si>
    <t>常州滨湖建设发展集团有限公司</t>
  </si>
  <si>
    <t>武进区</t>
  </si>
  <si>
    <t>125027.SH</t>
  </si>
  <si>
    <t>PR淹城债</t>
  </si>
  <si>
    <t>常州市春秋淹城建设投资有限公司</t>
  </si>
  <si>
    <t>区级</t>
    <phoneticPr fontId="2" type="noConversion"/>
  </si>
  <si>
    <t>常州市</t>
    <phoneticPr fontId="2" type="noConversion"/>
  </si>
  <si>
    <t>武进区</t>
    <phoneticPr fontId="2" type="noConversion"/>
  </si>
  <si>
    <t>1180035.IB</t>
  </si>
  <si>
    <t>11武进经发债</t>
  </si>
  <si>
    <t>江苏武进经济发展集团有限公司</t>
  </si>
  <si>
    <t>125214.SH</t>
  </si>
  <si>
    <t>PR太湖01</t>
  </si>
  <si>
    <t>江苏武进太湖湾旅游发展有限公司</t>
  </si>
  <si>
    <t>125972.SH</t>
  </si>
  <si>
    <t>15伟驰01</t>
  </si>
  <si>
    <t>伟驰控股集团有限公司</t>
  </si>
  <si>
    <t>1280169.IB</t>
  </si>
  <si>
    <t>12武进城投债</t>
  </si>
  <si>
    <t>常州市武进城市建设投资有限责任公司</t>
  </si>
  <si>
    <t>武进区</t>
    <phoneticPr fontId="14" type="noConversion"/>
  </si>
  <si>
    <t>031900271.IB</t>
  </si>
  <si>
    <t>19先行建设PPN001</t>
  </si>
  <si>
    <t>江苏先行建设有限公司</t>
  </si>
  <si>
    <t>078053.IB</t>
  </si>
  <si>
    <t>07常高新债</t>
  </si>
  <si>
    <t>常高新集团有限公司</t>
  </si>
  <si>
    <t>1480391.IB</t>
  </si>
  <si>
    <t>14常房债</t>
  </si>
  <si>
    <t>常州公共住房建设投资发展有限公司</t>
  </si>
  <si>
    <t>088042.IB</t>
  </si>
  <si>
    <t>08常城建债</t>
  </si>
  <si>
    <t>常州市城市建设(集团)有限公司</t>
  </si>
  <si>
    <t>1280247.IB</t>
  </si>
  <si>
    <t>12常交通债</t>
  </si>
  <si>
    <t>常州市交通产业集团有限公司</t>
  </si>
  <si>
    <t>1580043.IB</t>
  </si>
  <si>
    <t>15天宁债</t>
  </si>
  <si>
    <t>常州天宁建设发展集团有限公司</t>
  </si>
  <si>
    <t>天宁区</t>
    <phoneticPr fontId="14" type="noConversion"/>
  </si>
  <si>
    <t>0980114.IB</t>
  </si>
  <si>
    <t>09常州投资债</t>
  </si>
  <si>
    <t>常州投资集团有限公司</t>
  </si>
  <si>
    <t>135552.SH</t>
  </si>
  <si>
    <t>16常港01</t>
  </si>
  <si>
    <t>常州新港经济发展有限公司</t>
  </si>
  <si>
    <t>1680424.IB</t>
  </si>
  <si>
    <t>16钟楼债</t>
  </si>
  <si>
    <t>常州钟楼经济开发区投资建设有限公司</t>
  </si>
  <si>
    <t>101761001.IB</t>
  </si>
  <si>
    <t>17钟楼新城MTN001</t>
  </si>
  <si>
    <t>常州钟楼新城投资建设有限公司</t>
  </si>
  <si>
    <t>1282437.IB</t>
  </si>
  <si>
    <t>12黑牡丹MTN1</t>
  </si>
  <si>
    <t>黑牡丹(集团)股份有限公司</t>
  </si>
  <si>
    <t>1282355.IB</t>
  </si>
  <si>
    <t>12龙控MTN1</t>
  </si>
  <si>
    <t>龙城旅游控股集团有限公司</t>
  </si>
  <si>
    <t>125318.SH</t>
  </si>
  <si>
    <t>14常环保</t>
  </si>
  <si>
    <t>常州民生环保科技有限公司</t>
  </si>
  <si>
    <t>1680289.IB</t>
  </si>
  <si>
    <t>16洪泽债</t>
  </si>
  <si>
    <t>淮安市洪泽区城市资产经营有限公司</t>
  </si>
  <si>
    <t>淮安市</t>
  </si>
  <si>
    <t>洪泽区</t>
  </si>
  <si>
    <t>125337.SH</t>
  </si>
  <si>
    <t>14古堰01</t>
  </si>
  <si>
    <t>江苏洪泽湖建设投资集团有限公司</t>
  </si>
  <si>
    <t>1780189.IB</t>
  </si>
  <si>
    <t>17洪泽绿色债</t>
  </si>
  <si>
    <t>江苏洪泽湖神舟旅游开发有限公司</t>
  </si>
  <si>
    <t>125272.SH</t>
  </si>
  <si>
    <t>13洪泽02</t>
  </si>
  <si>
    <t>洪泽县现代新农村投资发展有限公司</t>
  </si>
  <si>
    <t>洪泽县</t>
    <phoneticPr fontId="14" type="noConversion"/>
  </si>
  <si>
    <t>1680220.IB</t>
  </si>
  <si>
    <t>16淮安城资债</t>
  </si>
  <si>
    <t>淮安市淮安区城市资产经营有限公司</t>
  </si>
  <si>
    <t>淮安区</t>
  </si>
  <si>
    <t>121612001.IB</t>
  </si>
  <si>
    <t>16兴淮水务PRN001</t>
  </si>
  <si>
    <t>淮安市兴淮水务有限公司</t>
  </si>
  <si>
    <t>101800041.IB</t>
  </si>
  <si>
    <t>18安市淮阴MTN001</t>
  </si>
  <si>
    <t>淮安市淮阴区城市资产经营有限公司</t>
  </si>
  <si>
    <t>淮阴区</t>
  </si>
  <si>
    <t>1880150.IB</t>
  </si>
  <si>
    <t>18金湖交投债</t>
  </si>
  <si>
    <t>淮安市金湖交通投资有限公司</t>
  </si>
  <si>
    <t>金湖县</t>
    <phoneticPr fontId="2" type="noConversion"/>
  </si>
  <si>
    <t>1280447.IB</t>
  </si>
  <si>
    <t>12金湖债</t>
  </si>
  <si>
    <t>金湖县国有资产经营投资有限责任公司</t>
  </si>
  <si>
    <t>金湖县</t>
  </si>
  <si>
    <t>1680200.IB</t>
  </si>
  <si>
    <t>16红日债</t>
  </si>
  <si>
    <t>淮安红日交通投资发展有限公司</t>
  </si>
  <si>
    <t>涟水县</t>
  </si>
  <si>
    <t>011900398.IB</t>
  </si>
  <si>
    <t>19安东控股SCP001</t>
  </si>
  <si>
    <t>江苏安东控股集团有限公司</t>
  </si>
  <si>
    <t>涟水县</t>
    <phoneticPr fontId="14" type="noConversion"/>
  </si>
  <si>
    <t>125238.SH</t>
  </si>
  <si>
    <t>14涟水02</t>
  </si>
  <si>
    <t>涟水县涟缘水务有限公司</t>
  </si>
  <si>
    <t>145647.SH</t>
  </si>
  <si>
    <t>17清浦01</t>
  </si>
  <si>
    <t>淮安市清浦城市建设投资开发有限公司</t>
  </si>
  <si>
    <t>清江浦区</t>
  </si>
  <si>
    <t>1680193.IB</t>
  </si>
  <si>
    <t>16盱眙债</t>
  </si>
  <si>
    <t>淮安市盱眙城市资产经营有限责任公司</t>
  </si>
  <si>
    <t>盱眙县</t>
  </si>
  <si>
    <t>125253.SH</t>
  </si>
  <si>
    <t>14天源01</t>
  </si>
  <si>
    <t>盱眙县天源水务有限公司</t>
  </si>
  <si>
    <t>101676001.IB</t>
  </si>
  <si>
    <t>16淮安经开MTN001</t>
  </si>
  <si>
    <t>淮安经济技术开发区经济发展集团有限公司</t>
  </si>
  <si>
    <t>1080038.IB</t>
  </si>
  <si>
    <t>10淮开控债</t>
  </si>
  <si>
    <t>淮安开发控股有限公司</t>
  </si>
  <si>
    <t>1180100.IB</t>
  </si>
  <si>
    <t>11清河投资债</t>
  </si>
  <si>
    <t>淮安清河新区投资发展有限公司</t>
  </si>
  <si>
    <t>0980181.IB</t>
  </si>
  <si>
    <t>09淮城资债</t>
  </si>
  <si>
    <t>淮安市城市资产经营有限公司</t>
  </si>
  <si>
    <t>114134.SZ</t>
  </si>
  <si>
    <t>17淮发01</t>
  </si>
  <si>
    <t>淮安市国有联合投资发展集团有限公司</t>
  </si>
  <si>
    <t>125469.SH</t>
  </si>
  <si>
    <t>14淮交控</t>
  </si>
  <si>
    <t>淮安市交通控股有限公司</t>
  </si>
  <si>
    <t>118116.SZ</t>
  </si>
  <si>
    <t>13淮康嘉</t>
  </si>
  <si>
    <t>淮安市康嘉实业有限公司</t>
  </si>
  <si>
    <t>1280032.IB</t>
  </si>
  <si>
    <t>12淮安水利债</t>
  </si>
  <si>
    <t>淮安市水利控股集团有限公司</t>
  </si>
  <si>
    <t>101764037.IB</t>
  </si>
  <si>
    <t>17中盛投资MTN001</t>
  </si>
  <si>
    <t>淮安市中盛投资发展有限公司</t>
  </si>
  <si>
    <t>1480066.IB</t>
  </si>
  <si>
    <t>14淮安新城债01</t>
  </si>
  <si>
    <t>淮安新城投资开发有限公司</t>
  </si>
  <si>
    <t>125370.SH</t>
  </si>
  <si>
    <t>14淮农债</t>
  </si>
  <si>
    <t>淮安市兴淮农村经济发展有限公司</t>
  </si>
  <si>
    <t>1380267.IB</t>
  </si>
  <si>
    <t>13福如东海债</t>
  </si>
  <si>
    <t>江苏福如东海发展集团有限公司</t>
  </si>
  <si>
    <t>连云港市</t>
  </si>
  <si>
    <t>东海县</t>
  </si>
  <si>
    <t>1280382.IB</t>
  </si>
  <si>
    <t>12苏海集团债</t>
  </si>
  <si>
    <t>江苏苏海投资集团有限公司</t>
  </si>
  <si>
    <t>赣榆县</t>
  </si>
  <si>
    <t>1380040.IB</t>
  </si>
  <si>
    <t>13金灌债</t>
  </si>
  <si>
    <t>江苏金灌投资发展集团有限公司</t>
  </si>
  <si>
    <t>灌南县</t>
  </si>
  <si>
    <t>101575023.IB</t>
  </si>
  <si>
    <t>15筑富实业MTN001</t>
  </si>
  <si>
    <t>江苏筑富实业投资有限公司</t>
  </si>
  <si>
    <t>灌云县</t>
  </si>
  <si>
    <t>1780302.IB</t>
  </si>
  <si>
    <t>17连云恒驰01</t>
  </si>
  <si>
    <t>连云港恒驰实业有限公司</t>
  </si>
  <si>
    <t>145460.SH</t>
  </si>
  <si>
    <t>17祥云债</t>
  </si>
  <si>
    <t>连云港祥云投资有限公司</t>
  </si>
  <si>
    <t>1382291.IB</t>
  </si>
  <si>
    <t>13苏方洋MTN1</t>
  </si>
  <si>
    <t>江苏方洋集团有限公司</t>
  </si>
  <si>
    <t>1680252.IB</t>
  </si>
  <si>
    <t>16海发债</t>
  </si>
  <si>
    <t>江苏海州发展集团有限公司</t>
  </si>
  <si>
    <t>1080113.IB</t>
  </si>
  <si>
    <t>10苏海发债</t>
  </si>
  <si>
    <t>江苏海州湾发展集团有限公司</t>
  </si>
  <si>
    <t>088016.IB</t>
  </si>
  <si>
    <t>08连云发展债</t>
  </si>
  <si>
    <t>江苏连云发展集团有限公司</t>
  </si>
  <si>
    <t>0980155.IB</t>
  </si>
  <si>
    <t>09新海连债</t>
  </si>
  <si>
    <t>江苏新海连发展集团有限公司</t>
  </si>
  <si>
    <t>1680377.IB</t>
  </si>
  <si>
    <t>16瀛洲债</t>
  </si>
  <si>
    <t>江苏瀛洲发展集团有限公司</t>
  </si>
  <si>
    <t>1080078.IB</t>
  </si>
  <si>
    <t>10云港集团债</t>
  </si>
  <si>
    <t>连云港港口集团有限公司</t>
  </si>
  <si>
    <t>118774.SZ</t>
  </si>
  <si>
    <t>16连城01</t>
  </si>
  <si>
    <t>连云港市城建控股集团有限公司</t>
  </si>
  <si>
    <t>1480352.IB</t>
  </si>
  <si>
    <t>14金桥棚改债</t>
  </si>
  <si>
    <t>连云港市工业投资集团有限公司</t>
  </si>
  <si>
    <t>1480562.IB</t>
  </si>
  <si>
    <t>14连云交通债</t>
  </si>
  <si>
    <t>连云港市交通集团有限公司</t>
  </si>
  <si>
    <t>101364005.IB</t>
  </si>
  <si>
    <t>13连城投MTN001</t>
  </si>
  <si>
    <t>连云港市市政公用有限公司</t>
  </si>
  <si>
    <t>125405.SH</t>
  </si>
  <si>
    <t>14云港02</t>
  </si>
  <si>
    <t>江苏云港投资发展有限公司</t>
  </si>
  <si>
    <t>1680389.IB</t>
  </si>
  <si>
    <t>16宁高发债01</t>
  </si>
  <si>
    <t>江苏高淳经济开发区开发有限公司</t>
  </si>
  <si>
    <t>南京市</t>
  </si>
  <si>
    <t>高淳区</t>
  </si>
  <si>
    <t>101800929.IB</t>
  </si>
  <si>
    <t>18高淳建设MTN001</t>
  </si>
  <si>
    <t>南京市高淳区建设发展集团有限公司</t>
  </si>
  <si>
    <t>高淳区</t>
    <phoneticPr fontId="2" type="noConversion"/>
  </si>
  <si>
    <t>135293.SH</t>
  </si>
  <si>
    <t>16宁新01</t>
  </si>
  <si>
    <t>南京市建邺区高新科技投资集团有限公司</t>
  </si>
  <si>
    <t>建邺区</t>
  </si>
  <si>
    <t>101800147.IB</t>
  </si>
  <si>
    <t>18南京滨江MTN001</t>
  </si>
  <si>
    <t>南京滨江投资发展有限公司</t>
  </si>
  <si>
    <t>江宁区</t>
  </si>
  <si>
    <t>125315.SH</t>
  </si>
  <si>
    <t>13宁新城</t>
  </si>
  <si>
    <t>南京江宁滨江新城开发建设有限公司</t>
  </si>
  <si>
    <t>031575025.IB</t>
  </si>
  <si>
    <t>15江宁城建PPN001</t>
  </si>
  <si>
    <t>南京江宁城市建设集团有限公司</t>
  </si>
  <si>
    <t>101758050.IB</t>
  </si>
  <si>
    <t>17江宁国资MTN001</t>
  </si>
  <si>
    <t>南京江宁国有资产经营集团有限公司</t>
  </si>
  <si>
    <t>1480127.IB</t>
  </si>
  <si>
    <t>14江宁经开债</t>
  </si>
  <si>
    <t>南京江宁经济技术开发总公司</t>
  </si>
  <si>
    <t>1280141.IB</t>
  </si>
  <si>
    <t>12江宁债</t>
  </si>
  <si>
    <t>南京江宁科学园发展有限公司</t>
  </si>
  <si>
    <t>125002.SH</t>
  </si>
  <si>
    <t>12宁水务</t>
  </si>
  <si>
    <t>南京江宁水务集团有限公司</t>
  </si>
  <si>
    <t>041265003.IB</t>
  </si>
  <si>
    <t>12江宁水CP001</t>
  </si>
  <si>
    <t>南京市江宁区自来水有限公司</t>
  </si>
  <si>
    <t>1480321.IB</t>
  </si>
  <si>
    <t>14汤山建投债</t>
  </si>
  <si>
    <t>南京汤山建设投资发展有限公司</t>
  </si>
  <si>
    <t>121718001.IB</t>
  </si>
  <si>
    <t>17紫金科技PRN001</t>
  </si>
  <si>
    <t>南京未来科技城经济发展有限公司</t>
  </si>
  <si>
    <t>1380208.IB</t>
  </si>
  <si>
    <t>13溧水债</t>
  </si>
  <si>
    <t>南京溧水城市建设集团有限公司</t>
  </si>
  <si>
    <t>溧水区</t>
  </si>
  <si>
    <t>1480516.IB</t>
  </si>
  <si>
    <t>14溧水经开债</t>
  </si>
  <si>
    <t>南京溧水经济技术开发总公司</t>
  </si>
  <si>
    <t>041900015.IB</t>
  </si>
  <si>
    <t>19溧水商贸CP001</t>
  </si>
  <si>
    <t>南京溧水商贸旅游集团有限公司</t>
  </si>
  <si>
    <t>溧水区</t>
    <phoneticPr fontId="14" type="noConversion"/>
  </si>
  <si>
    <t>101800584.IB</t>
  </si>
  <si>
    <t>18六合交通MTN001</t>
  </si>
  <si>
    <t>南京六合交通工程建设投资(集团)有限公司</t>
  </si>
  <si>
    <t>六合区</t>
  </si>
  <si>
    <t>101654094.IB</t>
  </si>
  <si>
    <t>16六合经开MTN001</t>
  </si>
  <si>
    <t>南京六合经济技术开发总公司</t>
  </si>
  <si>
    <t>101764017.IB</t>
  </si>
  <si>
    <t>17六合国资MTN001</t>
  </si>
  <si>
    <t>南京市六合区国有资产经营(控股)有限公司</t>
  </si>
  <si>
    <t>101764082.IB</t>
  </si>
  <si>
    <t>17江北国资MTN002</t>
  </si>
  <si>
    <t>南京大江北国资投资集团有限公司</t>
  </si>
  <si>
    <t>浦口区</t>
  </si>
  <si>
    <t>101660044.IB</t>
  </si>
  <si>
    <t>16江北新城MTN001</t>
  </si>
  <si>
    <t>南京江北新城投资发展有限公司</t>
  </si>
  <si>
    <t>101764041.IB</t>
  </si>
  <si>
    <t>17浦口城乡MTN001</t>
  </si>
  <si>
    <t>南京浦口城乡建设集团有限公司</t>
  </si>
  <si>
    <t>031662028.IB</t>
  </si>
  <si>
    <t>16浦口交通PPN001</t>
  </si>
  <si>
    <t>南京浦口交通建设集团有限公司</t>
  </si>
  <si>
    <t>1280307.IB</t>
  </si>
  <si>
    <t>12浦口债</t>
  </si>
  <si>
    <t>南京浦口经济开发有限公司</t>
  </si>
  <si>
    <t>101764006.IB</t>
  </si>
  <si>
    <t>17浦口康居MTN001</t>
  </si>
  <si>
    <t>南京浦口康居建设集团有限公司</t>
  </si>
  <si>
    <t>041462018.IB</t>
  </si>
  <si>
    <t>14南浦口CP001</t>
  </si>
  <si>
    <t>南京市浦口区国有资产投资经营有限公司</t>
  </si>
  <si>
    <t>125193.SH</t>
  </si>
  <si>
    <t>13浦水务</t>
  </si>
  <si>
    <t>南京市浦口区水务建设发展有限公司</t>
  </si>
  <si>
    <t>浦口区</t>
    <phoneticPr fontId="14" type="noConversion"/>
  </si>
  <si>
    <t>1680269.IB</t>
  </si>
  <si>
    <t>16栖霞专项债</t>
  </si>
  <si>
    <t>南京栖霞国有资产经营有限公司</t>
  </si>
  <si>
    <t>栖霞区</t>
  </si>
  <si>
    <t>1680134.IB</t>
  </si>
  <si>
    <t>16白下国资债</t>
  </si>
  <si>
    <t>南京市白下国有资产经营有限公司</t>
  </si>
  <si>
    <t>秦淮区</t>
  </si>
  <si>
    <t>121720001.IB</t>
  </si>
  <si>
    <t>17紫金玄武PRN001</t>
  </si>
  <si>
    <t>南京徐庄高新创业投资有限公司</t>
  </si>
  <si>
    <t>玄武区</t>
  </si>
  <si>
    <t>031490652.IB</t>
  </si>
  <si>
    <t>14玄武国资PPN001</t>
  </si>
  <si>
    <t>南京徐庄高新技术产业集团有限公司</t>
  </si>
  <si>
    <t>101558055.IB</t>
  </si>
  <si>
    <t>15雨花国投MTN001</t>
  </si>
  <si>
    <t>南京雨花国资投资管理有限公司</t>
  </si>
  <si>
    <t>雨花台区</t>
  </si>
  <si>
    <t>151188.SH</t>
  </si>
  <si>
    <t>19雨经发</t>
  </si>
  <si>
    <t>南京雨花经济技术发展有限公司</t>
  </si>
  <si>
    <t>雨花台区</t>
    <phoneticPr fontId="14" type="noConversion"/>
  </si>
  <si>
    <t>031390047.IB</t>
  </si>
  <si>
    <t>13南京安居PPN001</t>
  </si>
  <si>
    <t>南京安居建设集团有限责任公司</t>
  </si>
  <si>
    <t>101655010.IB</t>
  </si>
  <si>
    <t>16南京奥体MTN001</t>
  </si>
  <si>
    <t>南京奥体建设开发有限责任公司</t>
  </si>
  <si>
    <t>101556026.IB</t>
  </si>
  <si>
    <t>15宁地铁MTN001</t>
  </si>
  <si>
    <t>南京地铁集团有限公司</t>
  </si>
  <si>
    <t>031800432.IB</t>
  </si>
  <si>
    <t>18东南国资PPN002</t>
  </si>
  <si>
    <t>南京东南国资投资集团有限责任公司</t>
  </si>
  <si>
    <t>1282122.IB</t>
  </si>
  <si>
    <t>12南京港MTN1</t>
  </si>
  <si>
    <t>南京港(集团)有限公司</t>
  </si>
  <si>
    <t>101571007.IB</t>
  </si>
  <si>
    <t>15南京高科MTN001</t>
  </si>
  <si>
    <t>南京高科股份有限公司</t>
  </si>
  <si>
    <t>1080175.IB</t>
  </si>
  <si>
    <t>10南京高新债</t>
  </si>
  <si>
    <t>南京江北新区产业投资集团有限公司</t>
  </si>
  <si>
    <t>101800602.IB</t>
  </si>
  <si>
    <t>18江北科技MTN001</t>
  </si>
  <si>
    <t>南京江北新区公用资产投资发展有限公司</t>
  </si>
  <si>
    <t>1282080.IB</t>
  </si>
  <si>
    <t>12宁化工MTN1</t>
  </si>
  <si>
    <t>南京江北新区建设投资集团有限公司</t>
  </si>
  <si>
    <t>121617001.IB</t>
  </si>
  <si>
    <t>16金融城建PRN001</t>
  </si>
  <si>
    <t>南京金融城建设发展股份有限公司</t>
  </si>
  <si>
    <t>0980127.IB</t>
  </si>
  <si>
    <t>09宁城建债</t>
  </si>
  <si>
    <t>南京市城市建设投资控股(集团)有限责任公司</t>
  </si>
  <si>
    <t>0781084.IB</t>
  </si>
  <si>
    <t>07宁国资CP01</t>
  </si>
  <si>
    <t>南京市国有资产投资管理控股(集团)有限责任公司</t>
  </si>
  <si>
    <t>1080020.IB</t>
  </si>
  <si>
    <t>10宁河西债</t>
  </si>
  <si>
    <t>南京市河西新城区国有资产经营控股(集团)有限责任公司</t>
  </si>
  <si>
    <t>0981072.IB</t>
  </si>
  <si>
    <t>09宁交通CP01</t>
  </si>
  <si>
    <t>南京市交通建设投资控股(集团)有限责任公司</t>
  </si>
  <si>
    <t>041758025.IB</t>
  </si>
  <si>
    <t>17新港东区CP001</t>
  </si>
  <si>
    <t>南京新港东区建设发展有限公司</t>
  </si>
  <si>
    <t>1380001.IB</t>
  </si>
  <si>
    <t>13南京新港债</t>
  </si>
  <si>
    <t>南京新港开发总公司</t>
  </si>
  <si>
    <t>041651042.IB</t>
  </si>
  <si>
    <t>16扬子国资CP001</t>
  </si>
  <si>
    <t>南京扬子国资投资集团有限责任公司</t>
  </si>
  <si>
    <t>041900004.IB</t>
  </si>
  <si>
    <t>19南京公路CP001</t>
  </si>
  <si>
    <t>南京公路发展(集团)有限公司</t>
  </si>
  <si>
    <t>041562062.IB</t>
  </si>
  <si>
    <t>15宁中北CP001</t>
  </si>
  <si>
    <t>南京公用发展股份有限公司</t>
  </si>
  <si>
    <t>031290050.IB</t>
  </si>
  <si>
    <t>12宁公用PPN002</t>
  </si>
  <si>
    <t>南京公用控股(集团)有限公司</t>
  </si>
  <si>
    <t>101900129.IB</t>
  </si>
  <si>
    <t>19南京软件MTN001</t>
  </si>
  <si>
    <t>南京软件谷发展有限公司</t>
  </si>
  <si>
    <t>041800397.IB</t>
  </si>
  <si>
    <t>18南京铁建CP001</t>
  </si>
  <si>
    <t>南京铁路建设投资有限责任公司</t>
  </si>
  <si>
    <t>041358068.IB</t>
  </si>
  <si>
    <t>13南京三桥CP001</t>
  </si>
  <si>
    <t>南京长江第三大桥有限责任公司</t>
  </si>
  <si>
    <t>1180037.IB</t>
  </si>
  <si>
    <t>11南京钟山债</t>
  </si>
  <si>
    <t>南京钟山风景区建设发展有限公司</t>
  </si>
  <si>
    <t>1580036.IB</t>
  </si>
  <si>
    <t>14南京紫金小微债02</t>
  </si>
  <si>
    <t>南京紫金投资集团有限责任公司</t>
  </si>
  <si>
    <t>1480217.IB</t>
  </si>
  <si>
    <t>14崇川债</t>
  </si>
  <si>
    <t>南通市崇川城市建设投资有限公司</t>
  </si>
  <si>
    <t>南通市</t>
  </si>
  <si>
    <t>崇川区</t>
  </si>
  <si>
    <t>1380003.IB</t>
  </si>
  <si>
    <t>13通港闸债</t>
  </si>
  <si>
    <t>南通市港闸区国有资产经营有限公司</t>
  </si>
  <si>
    <t>港闸区</t>
  </si>
  <si>
    <t>1780198.IB</t>
  </si>
  <si>
    <t>17市北新城债</t>
  </si>
  <si>
    <t>南通市市北新城开发建设有限公司</t>
  </si>
  <si>
    <t>125346.SH</t>
  </si>
  <si>
    <t>14海水务</t>
  </si>
  <si>
    <t>海安利泰水务投资发展有限公司</t>
  </si>
  <si>
    <t>南通市</t>
    <phoneticPr fontId="14" type="noConversion"/>
  </si>
  <si>
    <t>海安市</t>
  </si>
  <si>
    <t>1580274.IB</t>
  </si>
  <si>
    <t>15海安城改债</t>
  </si>
  <si>
    <t>海安城市动迁改造有限公司</t>
  </si>
  <si>
    <t>海安县</t>
  </si>
  <si>
    <t>1680453.IB</t>
  </si>
  <si>
    <t>16海安双创债</t>
  </si>
  <si>
    <t>海安开发区建设投资有限公司</t>
  </si>
  <si>
    <t>1280088.IB</t>
  </si>
  <si>
    <t>12海安债</t>
  </si>
  <si>
    <t>海安市城建开发投资集团有限公司</t>
  </si>
  <si>
    <t>1480048.IB</t>
  </si>
  <si>
    <t>14海安经开债01</t>
  </si>
  <si>
    <t>海安县开发区经济技术开发总公司</t>
  </si>
  <si>
    <t>1780218.IB</t>
  </si>
  <si>
    <t>17运通债</t>
  </si>
  <si>
    <t>南通运通港务发展有限公司</t>
  </si>
  <si>
    <t>1280056.IB</t>
  </si>
  <si>
    <t>12海城投债</t>
  </si>
  <si>
    <t>海门市城市发展集团有限公司</t>
  </si>
  <si>
    <t>海门市</t>
  </si>
  <si>
    <t>1880181.IB</t>
  </si>
  <si>
    <t>18南黄海债</t>
  </si>
  <si>
    <t>海门南黄海建设发展有限公司</t>
  </si>
  <si>
    <t>1480101.IB</t>
  </si>
  <si>
    <t>14海门海晋债</t>
  </si>
  <si>
    <t>海门市交通产业集团有限公司</t>
  </si>
  <si>
    <t>1780142.IB</t>
  </si>
  <si>
    <t>17启东创新债</t>
  </si>
  <si>
    <t>启东创新型经济园开发有限公司</t>
  </si>
  <si>
    <t>启东市</t>
  </si>
  <si>
    <t>1280402.IB</t>
  </si>
  <si>
    <t>12启东债</t>
  </si>
  <si>
    <t>启东国有资产投资控股有限公司</t>
  </si>
  <si>
    <t>1680130.IB</t>
  </si>
  <si>
    <t>16启东交通债</t>
  </si>
  <si>
    <t>启东交通投资集团有限公司</t>
  </si>
  <si>
    <t>1480172.IB</t>
  </si>
  <si>
    <t>14启经营债01</t>
  </si>
  <si>
    <t>启东市城市建设投资开发有限公司</t>
  </si>
  <si>
    <t>1580105.IB</t>
  </si>
  <si>
    <t>15洋口港债</t>
  </si>
  <si>
    <t>江苏洋口港建设发展集团有限公司</t>
  </si>
  <si>
    <t>如东县</t>
  </si>
  <si>
    <t>1780387.IB</t>
  </si>
  <si>
    <t>17南通开元债</t>
  </si>
  <si>
    <t>南通开元建设开发有限公司</t>
  </si>
  <si>
    <t>1180020.IB</t>
  </si>
  <si>
    <t>11如东东泰债</t>
  </si>
  <si>
    <t>如东县东泰社会发展投资有限责任公司</t>
  </si>
  <si>
    <t>1480097.IB</t>
  </si>
  <si>
    <t>14金鑫债</t>
  </si>
  <si>
    <t>如东县金鑫交通工程建设投资有限公司</t>
  </si>
  <si>
    <t>1624001.IB</t>
  </si>
  <si>
    <t>16如东棚改项目债</t>
  </si>
  <si>
    <t>如东县开泰城建投资有限公司</t>
  </si>
  <si>
    <t>1624016.IB</t>
  </si>
  <si>
    <t>16如东公租项目债</t>
  </si>
  <si>
    <t>如东县新天地投资发展有限公司</t>
  </si>
  <si>
    <t>1180016.IB</t>
  </si>
  <si>
    <t>11皋交投债</t>
  </si>
  <si>
    <t>如皋市交通投资发展有限公司</t>
  </si>
  <si>
    <t>如皋市</t>
  </si>
  <si>
    <t>1480024.IB</t>
  </si>
  <si>
    <t>14皋开债</t>
  </si>
  <si>
    <t>如皋市经济贸易开发总公司</t>
  </si>
  <si>
    <t>1480022.IB</t>
  </si>
  <si>
    <t>14皋沿江债</t>
  </si>
  <si>
    <t>如皋沿江开发投资有限公司</t>
  </si>
  <si>
    <t>1280160.IB</t>
  </si>
  <si>
    <t>12惠投债</t>
  </si>
  <si>
    <t>南通市通州区惠通投资有限责任公司</t>
  </si>
  <si>
    <t>101559054.IB</t>
  </si>
  <si>
    <t>15南通城建MTN001</t>
  </si>
  <si>
    <t>南通城市建设集团有限公司</t>
  </si>
  <si>
    <t>1580240.IB</t>
  </si>
  <si>
    <t>15通高新债</t>
  </si>
  <si>
    <t>南通高新技术产业开发区总公司</t>
  </si>
  <si>
    <t>0980158.IB</t>
  </si>
  <si>
    <t>09南通国投债</t>
  </si>
  <si>
    <t>南通国有资产投资控股有限公司</t>
  </si>
  <si>
    <t>041572014.IB</t>
  </si>
  <si>
    <t>15南通汽运CP001</t>
  </si>
  <si>
    <t>南通汽运实业集团有限公司</t>
  </si>
  <si>
    <t>1080158.IB</t>
  </si>
  <si>
    <t>10通经开债</t>
  </si>
  <si>
    <t>南通市经济技术开发区总公司</t>
  </si>
  <si>
    <t>1580067.IB</t>
  </si>
  <si>
    <t>15苏通债</t>
  </si>
  <si>
    <t>南通苏通科技产业园控股发展有限公司</t>
  </si>
  <si>
    <t>1580086.IB</t>
  </si>
  <si>
    <t>15东南债</t>
  </si>
  <si>
    <t>常熟东南资产经营投资有限公司</t>
  </si>
  <si>
    <t>苏州市</t>
  </si>
  <si>
    <t>常熟市</t>
  </si>
  <si>
    <t>1280140.IB</t>
  </si>
  <si>
    <t>12滨投债</t>
  </si>
  <si>
    <t>常熟市滨江城市建设经营投资有限责任公司</t>
  </si>
  <si>
    <t>1280006.IB</t>
  </si>
  <si>
    <t>12常熟经营债</t>
  </si>
  <si>
    <t>常熟市城市经营投资有限公司</t>
  </si>
  <si>
    <t>1380172.IB</t>
  </si>
  <si>
    <t>13常熟发投债</t>
  </si>
  <si>
    <t>常熟市发展投资有限公司</t>
  </si>
  <si>
    <t>1480271.IB</t>
  </si>
  <si>
    <t>14虞交通债</t>
  </si>
  <si>
    <t>常熟市交通公有资产经营有限公司</t>
  </si>
  <si>
    <t>125819.SH</t>
  </si>
  <si>
    <t>15苏名城</t>
  </si>
  <si>
    <t>苏州历史文化名城保护集团有限公司</t>
  </si>
  <si>
    <t>姑苏区</t>
  </si>
  <si>
    <t>031800242.IB</t>
  </si>
  <si>
    <t>18昆山城投PPN001</t>
  </si>
  <si>
    <t>昆山城市建设投资发展集团有限公司</t>
  </si>
  <si>
    <t>昆山市</t>
  </si>
  <si>
    <t>098045.IB</t>
  </si>
  <si>
    <t>09昆创控债</t>
  </si>
  <si>
    <t>昆山创业控股集团有限公司</t>
  </si>
  <si>
    <t>1480162.IB</t>
  </si>
  <si>
    <t>14昆高新债</t>
  </si>
  <si>
    <t>昆山高新集团有限公司</t>
  </si>
  <si>
    <t>101456035.IB</t>
  </si>
  <si>
    <t>14昆山经技MTN001</t>
  </si>
  <si>
    <t>昆山国创投资集团有限公司</t>
  </si>
  <si>
    <t>1480309.IB</t>
  </si>
  <si>
    <t>14昆山交发债</t>
  </si>
  <si>
    <t>昆山交通发展控股集团有限公司</t>
  </si>
  <si>
    <t>1180198.IB</t>
  </si>
  <si>
    <t>11昆花桥债</t>
  </si>
  <si>
    <t>昆山银桥控股集团有限公司</t>
  </si>
  <si>
    <t>1080007.IB</t>
  </si>
  <si>
    <t>10太仓港债</t>
  </si>
  <si>
    <t>江苏省太仓港港口开发建设投资有限公司</t>
  </si>
  <si>
    <t>太仓市</t>
  </si>
  <si>
    <t>1180041.IB</t>
  </si>
  <si>
    <t>11太仓恒通债</t>
  </si>
  <si>
    <t>太仓恒通投资集团有限公司</t>
  </si>
  <si>
    <t>101800328.IB</t>
  </si>
  <si>
    <t>18娄城高新MTN001</t>
  </si>
  <si>
    <t>太仓娄城高新建设有限公司</t>
  </si>
  <si>
    <t>101758013.IB</t>
  </si>
  <si>
    <t>17太仓滨江MTN001</t>
  </si>
  <si>
    <t>太仓市滨江新城发展有限公司</t>
  </si>
  <si>
    <t>1380010.IB</t>
  </si>
  <si>
    <t>13太仓城投债</t>
  </si>
  <si>
    <t>太仓市城市建设投资集团有限公司</t>
  </si>
  <si>
    <t>1580152.IB</t>
  </si>
  <si>
    <t>15太仓科文债</t>
  </si>
  <si>
    <t>太仓市科教文化发展有限公司</t>
  </si>
  <si>
    <t>1282217.IB</t>
  </si>
  <si>
    <t>12太仓水MTN1</t>
  </si>
  <si>
    <t>太仓市水务集团有限公司</t>
  </si>
  <si>
    <t>1180201.IB</t>
  </si>
  <si>
    <t>11太仓资产债</t>
  </si>
  <si>
    <t>太仓市资产经营集团有限公司</t>
  </si>
  <si>
    <t>1580181.IB</t>
  </si>
  <si>
    <t>15吴江债</t>
  </si>
  <si>
    <t>苏州市吴江城市投资发展有限公司</t>
  </si>
  <si>
    <t>吴江区</t>
  </si>
  <si>
    <t>098051.IB</t>
  </si>
  <si>
    <t>09吴国资债</t>
  </si>
  <si>
    <t>苏州市吴江东方国有资本投资经营有限公司</t>
  </si>
  <si>
    <t>1280374.IB</t>
  </si>
  <si>
    <t>12吴江交投债</t>
  </si>
  <si>
    <t>苏州市吴江交通投资集团有限公司</t>
  </si>
  <si>
    <t>1080171.IB</t>
  </si>
  <si>
    <t>10吴江发展债</t>
  </si>
  <si>
    <t>吴江经济技术开发区发展总公司</t>
  </si>
  <si>
    <t>1280264.IB</t>
  </si>
  <si>
    <t>12苏州相城债</t>
  </si>
  <si>
    <t>苏州市相城城市建设投资(集团)有限公司</t>
  </si>
  <si>
    <t>相城区</t>
  </si>
  <si>
    <t>1280396.IB</t>
  </si>
  <si>
    <t>12张经开发债</t>
  </si>
  <si>
    <t>江苏省张家港经济开发区实业总公司</t>
  </si>
  <si>
    <t>张家港市</t>
  </si>
  <si>
    <t>101454005.IB</t>
  </si>
  <si>
    <t>14金港MTN001</t>
  </si>
  <si>
    <t>张家港保税区金港资产经营有限公司</t>
  </si>
  <si>
    <t>1180185.IB</t>
  </si>
  <si>
    <t>11张保债</t>
  </si>
  <si>
    <t>张家港保税区张保实业有限公司</t>
  </si>
  <si>
    <t>031659001.IB</t>
  </si>
  <si>
    <t>16张家城投PPN001</t>
  </si>
  <si>
    <t>张家港市城市投资发展集团有限公司</t>
  </si>
  <si>
    <t>1180001.IB</t>
  </si>
  <si>
    <t>11金城债</t>
  </si>
  <si>
    <t>张家港市金城投资发展有限公司</t>
  </si>
  <si>
    <t>1280418.IB</t>
  </si>
  <si>
    <t>12张公资债</t>
  </si>
  <si>
    <t>张家港市直属公有资产经营有限公司</t>
  </si>
  <si>
    <t>1180188.IB</t>
  </si>
  <si>
    <t>11吴中经发债</t>
  </si>
  <si>
    <t>江苏省吴中经济技术发展集团有限公司</t>
  </si>
  <si>
    <t>078069.IB</t>
  </si>
  <si>
    <t>07苏城投债</t>
  </si>
  <si>
    <t>苏州城市建设投资发展有限责任公司</t>
  </si>
  <si>
    <t>0980144.IB</t>
  </si>
  <si>
    <t>09汾湖债</t>
  </si>
  <si>
    <t>苏州汾湖投资集团有限公司</t>
  </si>
  <si>
    <t>101464028.IB</t>
  </si>
  <si>
    <t>14苏园林MTN001</t>
  </si>
  <si>
    <t>苏州风景园林投资发展集团有限公司</t>
  </si>
  <si>
    <t>121713001.IB</t>
  </si>
  <si>
    <t>17苏州乐园PRN001</t>
  </si>
  <si>
    <t>苏州高新旅游产业集团有限公司</t>
  </si>
  <si>
    <t>1680109.IB</t>
  </si>
  <si>
    <t>16苏高新城债</t>
  </si>
  <si>
    <t>苏州高新区北部新城城市建设投资发展有限公司</t>
  </si>
  <si>
    <t>1180140.IB</t>
  </si>
  <si>
    <t>11苏新区债</t>
  </si>
  <si>
    <t>苏州高新国有资产经营管理集团有限公司</t>
  </si>
  <si>
    <t>0781082.IB</t>
  </si>
  <si>
    <t>07苏高新CP01</t>
  </si>
  <si>
    <t>苏州苏高新集团有限公司</t>
  </si>
  <si>
    <t>011764082.IB</t>
  </si>
  <si>
    <t>17苏工业园SCP001</t>
  </si>
  <si>
    <t>苏州工业园区股份有限公司</t>
  </si>
  <si>
    <t>0881092.IB</t>
  </si>
  <si>
    <t>08苏国资CP01</t>
  </si>
  <si>
    <t>苏州工业园区国有资产控股发展有限公司</t>
  </si>
  <si>
    <t>038004.IB</t>
  </si>
  <si>
    <t>03苏园建债</t>
  </si>
  <si>
    <t>苏州工业园区兆润投资控股集团有限公司</t>
  </si>
  <si>
    <t>101459006.IB</t>
  </si>
  <si>
    <t>14苏交投MTN001</t>
  </si>
  <si>
    <t>苏州交通投资有限责任公司</t>
  </si>
  <si>
    <t>1280377.IB</t>
  </si>
  <si>
    <t>12苏科发债</t>
  </si>
  <si>
    <t>苏州科技城发展集团有限公司</t>
  </si>
  <si>
    <t>101556058.IB</t>
  </si>
  <si>
    <t>15苏轨交MTN001</t>
  </si>
  <si>
    <t>苏州市轨道交通集团有限公司</t>
  </si>
  <si>
    <t>1680071.IB</t>
  </si>
  <si>
    <t>16苏州恒澄债</t>
  </si>
  <si>
    <t>苏州市恒澄建设发展有限公司</t>
  </si>
  <si>
    <t>1780289.IB</t>
  </si>
  <si>
    <t>17吴中城建债01</t>
  </si>
  <si>
    <t>苏州市吴中城区建设发展有限公司</t>
  </si>
  <si>
    <t>1780244.IB</t>
  </si>
  <si>
    <t>17吴中国太专项债</t>
  </si>
  <si>
    <t>苏州吴中国太发展有限公司</t>
  </si>
  <si>
    <t>122375.SH</t>
  </si>
  <si>
    <t>14苏新债</t>
  </si>
  <si>
    <t>苏州新区高新技术产业股份有限公司</t>
  </si>
  <si>
    <t>031290043.IB</t>
  </si>
  <si>
    <t>12苏嘉杭PPN001</t>
  </si>
  <si>
    <t>苏州苏嘉杭高速公路有限公司</t>
  </si>
  <si>
    <t>125004.SH</t>
  </si>
  <si>
    <t>12新宁债</t>
  </si>
  <si>
    <t>苏州新区新宁自来水发展有限公司</t>
  </si>
  <si>
    <t>1780119.IB</t>
  </si>
  <si>
    <t>17高港高新债</t>
  </si>
  <si>
    <t>泰州市高港高新区开发建设有限责任公司</t>
  </si>
  <si>
    <t>泰州市</t>
  </si>
  <si>
    <t>高港区</t>
  </si>
  <si>
    <t>1280061.IB</t>
  </si>
  <si>
    <t>12海陵债</t>
  </si>
  <si>
    <t>泰州市海陵资产经营有限公司</t>
  </si>
  <si>
    <t>海陵区</t>
  </si>
  <si>
    <t>1380238.IB</t>
  </si>
  <si>
    <t>13姜堰发展债</t>
  </si>
  <si>
    <t>泰州市姜堰城市建设投资发展有限公司</t>
  </si>
  <si>
    <t>姜堰区</t>
  </si>
  <si>
    <t>1280427.IB</t>
  </si>
  <si>
    <t>12姜堰国投债</t>
  </si>
  <si>
    <t>泰州市姜堰国有资产投资集团有限公司</t>
  </si>
  <si>
    <t>1480239.IB</t>
  </si>
  <si>
    <t>14姜堰鑫源债</t>
  </si>
  <si>
    <t>泰州市姜堰区鑫源建设有限公司</t>
  </si>
  <si>
    <t>1080114.IB</t>
  </si>
  <si>
    <t>10华靖债</t>
  </si>
  <si>
    <t>江苏华靖资产经营有限公司</t>
  </si>
  <si>
    <t>靖江市</t>
  </si>
  <si>
    <t>1480437.IB</t>
  </si>
  <si>
    <t>14靖江港债</t>
  </si>
  <si>
    <t>靖江港口集团有限公司</t>
  </si>
  <si>
    <t>1280349.IB</t>
  </si>
  <si>
    <t>12靖江新城债</t>
  </si>
  <si>
    <t>靖江市滨江新城投资开发有限公司</t>
  </si>
  <si>
    <t>135214.SH</t>
  </si>
  <si>
    <t>16靖江债</t>
  </si>
  <si>
    <t>靖江市城投基础设施发展有限公司</t>
  </si>
  <si>
    <t>1380381.IB</t>
  </si>
  <si>
    <t>13泰兴成兴债</t>
  </si>
  <si>
    <t>泰兴市成兴国有资产经营投资有限公司</t>
  </si>
  <si>
    <t>泰兴市</t>
  </si>
  <si>
    <t>1580244.IB</t>
  </si>
  <si>
    <t>15泰兴虹桥债</t>
  </si>
  <si>
    <t>泰兴市虹桥园工业开发有限公司</t>
  </si>
  <si>
    <t>1280087.IB</t>
  </si>
  <si>
    <t>12泰兴债</t>
  </si>
  <si>
    <t>泰兴市中兴国有资产经营投资有限公司</t>
  </si>
  <si>
    <t>1880239.IB</t>
  </si>
  <si>
    <t>18泰兴兴黄债01</t>
  </si>
  <si>
    <t>泰兴市兴黄综合投资开发有限公司</t>
  </si>
  <si>
    <t>1280350.IB</t>
  </si>
  <si>
    <t>12兴化债</t>
  </si>
  <si>
    <t>兴化市城市建设投资有限公司</t>
  </si>
  <si>
    <t>泰州市</t>
    <phoneticPr fontId="2" type="noConversion"/>
  </si>
  <si>
    <t>兴化市</t>
  </si>
  <si>
    <t>135059.SH</t>
  </si>
  <si>
    <t>16兴化债</t>
  </si>
  <si>
    <t>兴化市经济发展有限公司</t>
  </si>
  <si>
    <t>1480500.IB</t>
  </si>
  <si>
    <t>14江苏望涛债</t>
  </si>
  <si>
    <t>江苏望涛投资建设有限公司</t>
  </si>
  <si>
    <t>031775013.IB</t>
  </si>
  <si>
    <t>17凤城河PPN002</t>
  </si>
  <si>
    <t>泰州凤城河建设发展有限公司</t>
  </si>
  <si>
    <t>101780006.IB</t>
  </si>
  <si>
    <t>17高教投资MTN001</t>
  </si>
  <si>
    <t>泰州高教投资发展有限公司</t>
  </si>
  <si>
    <t>1180092.IB</t>
  </si>
  <si>
    <t>11泰医高债</t>
  </si>
  <si>
    <t>泰州华信药业投资有限公司</t>
  </si>
  <si>
    <t>1080009.IB</t>
  </si>
  <si>
    <t>10泰州债</t>
  </si>
  <si>
    <t>泰州市城市建设投资集团有限公司</t>
  </si>
  <si>
    <t>1282225.IB</t>
  </si>
  <si>
    <t>12泰交通MTN1</t>
  </si>
  <si>
    <t>泰州市交通产业集团有限公司</t>
  </si>
  <si>
    <t>1480096.IB</t>
  </si>
  <si>
    <t>14泰新滨江债</t>
  </si>
  <si>
    <t>泰州市新滨江开发有限责任公司</t>
  </si>
  <si>
    <t>1180034.IB</t>
  </si>
  <si>
    <t>11鑫泰债</t>
  </si>
  <si>
    <t>泰州鑫泰集团有限公司</t>
  </si>
  <si>
    <t>121402001.IB</t>
  </si>
  <si>
    <t>14泰州医药PRN001</t>
  </si>
  <si>
    <t>泰州中国医药城资产管理有限公司</t>
  </si>
  <si>
    <t>101900205.IB</t>
  </si>
  <si>
    <t>19华诚医学MTN001</t>
  </si>
  <si>
    <t>泰州华诚医学投资集团有限公司</t>
  </si>
  <si>
    <t>1980001.IB</t>
  </si>
  <si>
    <t>19鑫鸿债</t>
  </si>
  <si>
    <t>泰州市鑫鸿文化产业发展有限公司</t>
  </si>
  <si>
    <t>125411.SH</t>
  </si>
  <si>
    <t>14北塘投</t>
  </si>
  <si>
    <t>无锡市北塘建设投资发展有限公司</t>
  </si>
  <si>
    <t>无锡市</t>
  </si>
  <si>
    <t>北塘区</t>
    <phoneticPr fontId="14" type="noConversion"/>
  </si>
  <si>
    <t>125710.SH</t>
  </si>
  <si>
    <t>15惠城铁</t>
  </si>
  <si>
    <t>无锡沪宁城铁惠山站区投资开发建设有限公司</t>
  </si>
  <si>
    <t>惠山区</t>
    <phoneticPr fontId="2" type="noConversion"/>
  </si>
  <si>
    <t>125704.SH</t>
  </si>
  <si>
    <t>15惠憬02</t>
  </si>
  <si>
    <t>无锡惠憬城市发展有限公司</t>
  </si>
  <si>
    <t>135096.SH</t>
  </si>
  <si>
    <t>16锡惠开</t>
  </si>
  <si>
    <t>无锡惠开经济发展集团有限公司</t>
  </si>
  <si>
    <t>1380171.IB</t>
  </si>
  <si>
    <t>13惠经发债</t>
  </si>
  <si>
    <t>无锡市惠山经济发展总公司</t>
  </si>
  <si>
    <t>1880275.IB</t>
  </si>
  <si>
    <t>18锡惠债</t>
  </si>
  <si>
    <t>无锡惠基产业发展有限公司</t>
  </si>
  <si>
    <t>惠山区</t>
    <phoneticPr fontId="14" type="noConversion"/>
  </si>
  <si>
    <t>0980134.IB</t>
  </si>
  <si>
    <t>09江阴城投债</t>
  </si>
  <si>
    <t>江阴城市建设投资有限公司</t>
  </si>
  <si>
    <t>江阴市</t>
  </si>
  <si>
    <t>1180098.IB</t>
  </si>
  <si>
    <t>11江阴开投债</t>
  </si>
  <si>
    <t>江阴高新区投资开发有限公司</t>
  </si>
  <si>
    <t>1380351.IB</t>
  </si>
  <si>
    <t>13江阴港城债</t>
  </si>
  <si>
    <t>江阴临港新城开发建设有限公司</t>
  </si>
  <si>
    <t>1282280.IB</t>
  </si>
  <si>
    <t>12江阴公MTN1</t>
  </si>
  <si>
    <t>江阴市公有资产经营有限公司</t>
  </si>
  <si>
    <t>1382293.IB</t>
  </si>
  <si>
    <t>13新国联MTN1</t>
  </si>
  <si>
    <t>江阴市新国联投资发展有限公司</t>
  </si>
  <si>
    <t>1780220.IB</t>
  </si>
  <si>
    <t>17无锡食科债</t>
  </si>
  <si>
    <t>无锡食品科技园发展有限公司</t>
  </si>
  <si>
    <t>梁溪区</t>
    <phoneticPr fontId="2" type="noConversion"/>
  </si>
  <si>
    <t>1280376.IB</t>
  </si>
  <si>
    <t>12锡山债</t>
  </si>
  <si>
    <t>江苏省锡山经济开发区开发总公司</t>
  </si>
  <si>
    <t>锡山区</t>
  </si>
  <si>
    <t>1280358.IB</t>
  </si>
  <si>
    <t>12锡东债</t>
  </si>
  <si>
    <t>无锡锡东科技投资控股有限公司</t>
  </si>
  <si>
    <t>1480214.IB</t>
  </si>
  <si>
    <t>14宜兴经开债</t>
  </si>
  <si>
    <t>江苏宜兴经济开发区投资发展有限公司</t>
  </si>
  <si>
    <t>宜兴市</t>
  </si>
  <si>
    <t>1080063.IB</t>
  </si>
  <si>
    <t>10兴城投债</t>
  </si>
  <si>
    <t>宜兴市城市发展投资有限公司</t>
  </si>
  <si>
    <t>1580081.IB</t>
  </si>
  <si>
    <t>15宜兴城建债</t>
  </si>
  <si>
    <t>宜兴市城市建设发展有限公司</t>
  </si>
  <si>
    <t>1480329.IB</t>
  </si>
  <si>
    <t>14陶都债</t>
  </si>
  <si>
    <t>宜兴拓业实业有限公司</t>
  </si>
  <si>
    <t>1380326.IB</t>
  </si>
  <si>
    <t>13宜环科债</t>
  </si>
  <si>
    <t>中国宜兴环保科技工业园发展总公司</t>
  </si>
  <si>
    <t>1380299.IB</t>
  </si>
  <si>
    <t>13锡城发债</t>
  </si>
  <si>
    <t>无锡城市发展集团有限公司</t>
  </si>
  <si>
    <t>1080119.IB</t>
  </si>
  <si>
    <t>10无锡城投债</t>
  </si>
  <si>
    <t>无锡市城市投资发展有限公司</t>
  </si>
  <si>
    <t>1280289.IB</t>
  </si>
  <si>
    <t>12锡建发债</t>
  </si>
  <si>
    <t>无锡市建设发展投资有限公司</t>
  </si>
  <si>
    <t>0980116.IB</t>
  </si>
  <si>
    <t>09无锡交通债</t>
  </si>
  <si>
    <t>无锡市交通产业集团有限公司</t>
  </si>
  <si>
    <t>031800004.IB</t>
  </si>
  <si>
    <t>18藕塘职教PPN001</t>
  </si>
  <si>
    <t>无锡市藕塘职教园区开发建设有限公司</t>
  </si>
  <si>
    <t>088044.IB</t>
  </si>
  <si>
    <t>08无锡公用债</t>
  </si>
  <si>
    <t>无锡市市政公用产业集团有限公司</t>
  </si>
  <si>
    <t>101461032.IB</t>
  </si>
  <si>
    <t>14太湖新发MTN001</t>
  </si>
  <si>
    <t>无锡市太湖新城发展集团有限公司</t>
  </si>
  <si>
    <t>098093.IB</t>
  </si>
  <si>
    <t>09锡经发债</t>
  </si>
  <si>
    <t>无锡市新发集团有限公司</t>
  </si>
  <si>
    <t>1280288.IB</t>
  </si>
  <si>
    <t>12太科园债</t>
  </si>
  <si>
    <t>无锡太湖国际科技园投资开发有限公司</t>
  </si>
  <si>
    <t>1380041.IB</t>
  </si>
  <si>
    <t>13锡新城债</t>
  </si>
  <si>
    <t>无锡锡东新城建设发展有限公司</t>
  </si>
  <si>
    <t>031900052.IB</t>
  </si>
  <si>
    <t>19无锡城南PPN001</t>
  </si>
  <si>
    <t>无锡市城南建设投资发展有限公司</t>
  </si>
  <si>
    <t>011802268.IB</t>
  </si>
  <si>
    <t>18国联SCP007</t>
  </si>
  <si>
    <t>无锡市国联发展(集团)有限公司</t>
  </si>
  <si>
    <t>125365.SH</t>
  </si>
  <si>
    <t>14吴博园</t>
  </si>
  <si>
    <t>无锡吴文化博览园建设发展有限公司</t>
  </si>
  <si>
    <t>1280433.IB</t>
  </si>
  <si>
    <t>12沭阳债</t>
  </si>
  <si>
    <t>沭阳金源资产经营有限公司</t>
  </si>
  <si>
    <t>宿迁市</t>
  </si>
  <si>
    <t>沐阳县</t>
  </si>
  <si>
    <t>1580052.IB</t>
  </si>
  <si>
    <t>15泗洪债</t>
  </si>
  <si>
    <t>泗洪县宏源公有资产经营有限公司</t>
  </si>
  <si>
    <t>泗洪县</t>
  </si>
  <si>
    <t>1880094.IB</t>
  </si>
  <si>
    <t>18泗阳佳鼎债01</t>
  </si>
  <si>
    <t>泗阳县佳鼎实业有限公司</t>
  </si>
  <si>
    <t>1680030.IB</t>
  </si>
  <si>
    <t>16泗阳债</t>
  </si>
  <si>
    <t>泗阳县民康农村经济发展有限公司</t>
  </si>
  <si>
    <t>1780029.IB</t>
  </si>
  <si>
    <t>17江苏众安债</t>
  </si>
  <si>
    <t>江苏众安建设投资(集团)有限公司</t>
  </si>
  <si>
    <t>宿城区</t>
  </si>
  <si>
    <t>125139.SH</t>
  </si>
  <si>
    <t>13惠农发</t>
  </si>
  <si>
    <t>宿迁市惠农产业发展股份有限公司</t>
  </si>
  <si>
    <t>1780051.IB</t>
  </si>
  <si>
    <t>17宿裕丰债</t>
  </si>
  <si>
    <t>宿迁裕丰资产经营管理有限公司</t>
  </si>
  <si>
    <t>宿豫区</t>
    <phoneticPr fontId="2" type="noConversion"/>
  </si>
  <si>
    <t>1880143.IB</t>
  </si>
  <si>
    <t>18宿迁高新01</t>
  </si>
  <si>
    <t>宿迁高新开发投资有限公司</t>
  </si>
  <si>
    <t>地级市</t>
    <phoneticPr fontId="2" type="noConversion"/>
  </si>
  <si>
    <t>1380345.IB</t>
  </si>
  <si>
    <t>13宿迁城投债</t>
  </si>
  <si>
    <t>宿迁市城市建设投资(集团)有限公司</t>
  </si>
  <si>
    <t>1780196.IB</t>
  </si>
  <si>
    <t>17湖滨新城01</t>
  </si>
  <si>
    <t>宿迁市湖滨新城投资开发有限公司</t>
  </si>
  <si>
    <t>031564080.IB</t>
  </si>
  <si>
    <t>15宿迁交投PPN001</t>
  </si>
  <si>
    <t>宿迁市交通产业集团有限公司</t>
  </si>
  <si>
    <t>1280078.IB</t>
  </si>
  <si>
    <t>12宿迁开发债</t>
  </si>
  <si>
    <t>宿迁市经济开发总公司</t>
  </si>
  <si>
    <t>1280440.IB</t>
  </si>
  <si>
    <t>12宿迁水务债</t>
  </si>
  <si>
    <t>宿迁水务集团有限公司</t>
  </si>
  <si>
    <t>125036.SH</t>
  </si>
  <si>
    <t>12苏东升</t>
  </si>
  <si>
    <t>江苏东升水务建设工程有限公司</t>
  </si>
  <si>
    <t>1580064.IB</t>
  </si>
  <si>
    <t>15丰县城投债</t>
  </si>
  <si>
    <t>丰县城市投资发展有限公司</t>
  </si>
  <si>
    <t>徐州市</t>
  </si>
  <si>
    <t>丰县</t>
  </si>
  <si>
    <t>118175.SZ</t>
  </si>
  <si>
    <t>13丰投01</t>
  </si>
  <si>
    <t>丰县经济开发区投资发展有限责任公司</t>
  </si>
  <si>
    <t>1680126.IB</t>
  </si>
  <si>
    <t>16贾汪城投债</t>
  </si>
  <si>
    <t>徐州市贾汪城市建设投资有限公司</t>
  </si>
  <si>
    <t>贾汪区</t>
    <phoneticPr fontId="2" type="noConversion"/>
  </si>
  <si>
    <t>1980025.IB</t>
  </si>
  <si>
    <t>19贾旅01</t>
  </si>
  <si>
    <t>徐州市贾汪都市旅游投资发展有限公司</t>
  </si>
  <si>
    <t>贾汪区</t>
    <phoneticPr fontId="14" type="noConversion"/>
  </si>
  <si>
    <t>1580249.IB</t>
  </si>
  <si>
    <t>15沛县城投债</t>
  </si>
  <si>
    <t>沛县城市投资开发有限公司</t>
  </si>
  <si>
    <t>沛县</t>
  </si>
  <si>
    <t>1280446.IB</t>
  </si>
  <si>
    <t>12沛国资债</t>
  </si>
  <si>
    <t>沛县国有资产经营有限公司</t>
  </si>
  <si>
    <t>1880207.IB</t>
  </si>
  <si>
    <t>18沛经01</t>
  </si>
  <si>
    <t>沛县经济开发区发展有限公司</t>
  </si>
  <si>
    <t>沛县</t>
    <phoneticPr fontId="14" type="noConversion"/>
  </si>
  <si>
    <t>1580242.IB</t>
  </si>
  <si>
    <t>15邳州经发债</t>
  </si>
  <si>
    <t>邳州经济开发区经发建设有限公司</t>
  </si>
  <si>
    <t>邳州市</t>
  </si>
  <si>
    <t>1480579.IB</t>
  </si>
  <si>
    <t>14邳州恒润债</t>
  </si>
  <si>
    <t>邳州市恒润城市投资有限公司</t>
  </si>
  <si>
    <t>1524005.IB</t>
  </si>
  <si>
    <t>15邳棚改项目NPB</t>
  </si>
  <si>
    <t>邳州市润财资产管理有限公司</t>
  </si>
  <si>
    <t>1280300.IB</t>
  </si>
  <si>
    <t>12邳州润城债</t>
  </si>
  <si>
    <t>江苏润城资产经营集团有限公司</t>
  </si>
  <si>
    <t>1624018.IB</t>
  </si>
  <si>
    <t>16邳新城项目NPB</t>
  </si>
  <si>
    <t>徐州博创建设发展集团有限公司</t>
  </si>
  <si>
    <t>1624027.IB</t>
  </si>
  <si>
    <t>16睢宁棚改项目NPB</t>
  </si>
  <si>
    <t>江苏润企万国实业有限公司</t>
  </si>
  <si>
    <t>睢宁县</t>
  </si>
  <si>
    <t>1480382.IB</t>
  </si>
  <si>
    <t>14睢宁润企债</t>
  </si>
  <si>
    <t>睢宁县润企投资有限公司</t>
  </si>
  <si>
    <t>1380248.IB</t>
  </si>
  <si>
    <t>13铜城投债</t>
  </si>
  <si>
    <t>徐州市铜山区城市建设投资有限责任公司</t>
  </si>
  <si>
    <t>铜山区</t>
    <phoneticPr fontId="2" type="noConversion"/>
  </si>
  <si>
    <t>1780318.IB</t>
  </si>
  <si>
    <t>17新经开</t>
  </si>
  <si>
    <t>新沂经济开发区建设发展有限公司</t>
  </si>
  <si>
    <t>徐州市</t>
    <phoneticPr fontId="2" type="noConversion"/>
  </si>
  <si>
    <t>新沂市</t>
    <phoneticPr fontId="2" type="noConversion"/>
  </si>
  <si>
    <t>1380314.IB</t>
  </si>
  <si>
    <t>13新沂债</t>
  </si>
  <si>
    <t>新沂市城市投资发展有限公司</t>
  </si>
  <si>
    <t>1580034.IB</t>
  </si>
  <si>
    <t>15新沂交投债</t>
  </si>
  <si>
    <t>新沂市交通投资有限公司</t>
  </si>
  <si>
    <t>1480293.IB</t>
  </si>
  <si>
    <t>14徐高铁债</t>
  </si>
  <si>
    <t>徐州市交通控股集团有限公司</t>
  </si>
  <si>
    <t>1480203.IB</t>
  </si>
  <si>
    <t>14徐州高新债</t>
  </si>
  <si>
    <t>徐州高新技术产业开发区国有资产经营有限公司</t>
  </si>
  <si>
    <t>1280031.IB</t>
  </si>
  <si>
    <t>12徐州开发债</t>
  </si>
  <si>
    <t>徐州经济技术开发区国有资产经营有限责任公司</t>
  </si>
  <si>
    <t>101564033.IB</t>
  </si>
  <si>
    <t>15广弘交建MTN001</t>
  </si>
  <si>
    <t>徐州市广弘交通建设发展有限公司</t>
  </si>
  <si>
    <t>1080122.IB</t>
  </si>
  <si>
    <t>10徐州债</t>
  </si>
  <si>
    <t>徐州市新城区国有资产经营有限责任公司</t>
  </si>
  <si>
    <t>1280146.IB</t>
  </si>
  <si>
    <t>12徐州新盛债</t>
  </si>
  <si>
    <t>徐州市新盛投资控股集团有限公司</t>
  </si>
  <si>
    <t>101800010.IB</t>
  </si>
  <si>
    <t>18新田投资MTN001</t>
  </si>
  <si>
    <t>徐州新田投资发展有限责任公司</t>
  </si>
  <si>
    <t>031900267.IB</t>
  </si>
  <si>
    <t>19新水国资PPN001</t>
  </si>
  <si>
    <t>徐州市新水国有资产经营有限责任公司</t>
  </si>
  <si>
    <t>125178.SH</t>
  </si>
  <si>
    <t>13徐水务</t>
  </si>
  <si>
    <t>徐州新源水务有限公司</t>
  </si>
  <si>
    <t>1180159.IB</t>
  </si>
  <si>
    <t>11大丰港债</t>
  </si>
  <si>
    <t>江苏大丰海港控股集团有限公司</t>
  </si>
  <si>
    <t>盐城市</t>
  </si>
  <si>
    <t>大丰市</t>
  </si>
  <si>
    <t>1280462.IB</t>
  </si>
  <si>
    <t>12大丰债</t>
  </si>
  <si>
    <t>盐城市大丰区城建国有资产经营有限公司</t>
  </si>
  <si>
    <t>1280484.IB</t>
  </si>
  <si>
    <t>12东台债</t>
  </si>
  <si>
    <t>东台市城市建设投资发展有限公司</t>
  </si>
  <si>
    <t>东台市</t>
  </si>
  <si>
    <t>1680430.IB</t>
  </si>
  <si>
    <t>16东台国资债</t>
  </si>
  <si>
    <t>东台市国有资产经营有限公司</t>
  </si>
  <si>
    <t>1980019.IB</t>
  </si>
  <si>
    <t>19东台惠民债</t>
  </si>
  <si>
    <t>东台惠民城镇化建设发展有限公司</t>
  </si>
  <si>
    <t>盐城市</t>
    <phoneticPr fontId="14" type="noConversion"/>
  </si>
  <si>
    <t>1280196.IB</t>
  </si>
  <si>
    <t>12东台交投债</t>
  </si>
  <si>
    <t>东台市交通投资建设集团有限公司</t>
  </si>
  <si>
    <t>1480450.IB</t>
  </si>
  <si>
    <t>14阜宁债</t>
  </si>
  <si>
    <t>阜宁县城市投资发展有限责任公司</t>
  </si>
  <si>
    <t>阜宁县</t>
  </si>
  <si>
    <t>1380061.IB</t>
  </si>
  <si>
    <t>13建湖债</t>
  </si>
  <si>
    <t>建湖县城市建设投资有限公司</t>
  </si>
  <si>
    <t>建湖县</t>
  </si>
  <si>
    <t>1480522.IB</t>
  </si>
  <si>
    <t>14建湖开投债</t>
  </si>
  <si>
    <t>建湖县开发区建设投资有限公司</t>
  </si>
  <si>
    <t>1780379.IB</t>
  </si>
  <si>
    <t>17射阳城建债</t>
  </si>
  <si>
    <t>射阳城市建设发展集团有限公司</t>
  </si>
  <si>
    <t>射阳县</t>
  </si>
  <si>
    <t>1980073.IB</t>
  </si>
  <si>
    <t>19射阳城投债01</t>
  </si>
  <si>
    <t>射阳县城市投资发展有限责任公司</t>
  </si>
  <si>
    <t>射阳县</t>
    <phoneticPr fontId="14" type="noConversion"/>
  </si>
  <si>
    <t>1380365.IB</t>
  </si>
  <si>
    <t>13亭湖公投债</t>
  </si>
  <si>
    <t>盐城市亭湖区公有资产投资经营有限公司</t>
  </si>
  <si>
    <t>亭湖区</t>
    <phoneticPr fontId="2" type="noConversion"/>
  </si>
  <si>
    <t>1580318.IB</t>
  </si>
  <si>
    <t>15响水债</t>
  </si>
  <si>
    <t>响水县灌江控股集团有限公司</t>
  </si>
  <si>
    <t>响水县</t>
    <phoneticPr fontId="2" type="noConversion"/>
  </si>
  <si>
    <t>1680058.IB</t>
  </si>
  <si>
    <t>16盐都债</t>
  </si>
  <si>
    <t>盐城市盐都区国有资产投资经营有限公司</t>
  </si>
  <si>
    <t>盐都区</t>
    <phoneticPr fontId="2" type="noConversion"/>
  </si>
  <si>
    <t>125287.SH</t>
  </si>
  <si>
    <t>13盐交02</t>
  </si>
  <si>
    <t>盐城市盐都交通建设发展有限公司</t>
  </si>
  <si>
    <t>盐都区</t>
    <phoneticPr fontId="14" type="noConversion"/>
  </si>
  <si>
    <t>1780200.IB</t>
  </si>
  <si>
    <t>17江苏开投债</t>
  </si>
  <si>
    <t>江苏开源投资发展有限公司</t>
  </si>
  <si>
    <t>101580015.IB</t>
  </si>
  <si>
    <t>15盐城世MTN001</t>
  </si>
  <si>
    <t>江苏世纪新城投资控股集团有限公司</t>
  </si>
  <si>
    <t>118483.SZ</t>
  </si>
  <si>
    <t>16银宝债</t>
  </si>
  <si>
    <t>江苏银宝控股集团有限公司</t>
  </si>
  <si>
    <t>1080070.IB</t>
  </si>
  <si>
    <t>10盐城东方债</t>
  </si>
  <si>
    <t>盐城东方投资开发集团有限公司</t>
  </si>
  <si>
    <t>1580308.IB</t>
  </si>
  <si>
    <t>15盐高新债</t>
  </si>
  <si>
    <t>盐城高新区投资集团有限公司</t>
  </si>
  <si>
    <t>101771004.IB</t>
  </si>
  <si>
    <t>17海瀛MTN001</t>
  </si>
  <si>
    <t>盐城海瀛实业投资有限公司</t>
  </si>
  <si>
    <t>1180189.IB</t>
  </si>
  <si>
    <t>11盐城城南债</t>
  </si>
  <si>
    <t>盐城市城南新区开发建设投资有限公司</t>
  </si>
  <si>
    <t>101764038.IB</t>
  </si>
  <si>
    <t>17盐城城投MTN001</t>
  </si>
  <si>
    <t>盐城市城市建设投资集团有限公司</t>
  </si>
  <si>
    <t>1080164.IB</t>
  </si>
  <si>
    <t>10盐城城资债02</t>
  </si>
  <si>
    <t>盐城市城市资产经营有限公司</t>
  </si>
  <si>
    <t>1780094.IB</t>
  </si>
  <si>
    <t>17灌东经开债</t>
  </si>
  <si>
    <t>盐城市灌东经济开发投资有限公司</t>
  </si>
  <si>
    <t>1282358.IB</t>
  </si>
  <si>
    <t>12盐国投MTN1</t>
  </si>
  <si>
    <t>盐城市国有资产投资集团有限公司</t>
  </si>
  <si>
    <t>101662033.IB</t>
  </si>
  <si>
    <t>16海兴投资MTN001</t>
  </si>
  <si>
    <t>盐城市海兴集团有限公司</t>
  </si>
  <si>
    <t>101762016.IB</t>
  </si>
  <si>
    <t>17盐城交通MTN001</t>
  </si>
  <si>
    <t>盐城市交通控股集团有限公司</t>
  </si>
  <si>
    <t>101462018.IB</t>
  </si>
  <si>
    <t>14盐城市政MTN001</t>
  </si>
  <si>
    <t>盐城市市政公用投资有限公司</t>
  </si>
  <si>
    <t>1680132.IB</t>
  </si>
  <si>
    <t>16宝应债</t>
  </si>
  <si>
    <t>宝应县城市建设投资发展有限公司</t>
  </si>
  <si>
    <t>扬州市</t>
  </si>
  <si>
    <t>宝应县</t>
  </si>
  <si>
    <t>1780238.IB</t>
  </si>
  <si>
    <t>17宝应开投债01</t>
  </si>
  <si>
    <t>宝应县开发投资有限公司</t>
  </si>
  <si>
    <t>1580219.IB</t>
  </si>
  <si>
    <t>15高邮债</t>
  </si>
  <si>
    <t>高邮市建设投资发展集团有限公司</t>
  </si>
  <si>
    <t>高邮市</t>
  </si>
  <si>
    <t>1680351.IB</t>
  </si>
  <si>
    <t>16高邮经发债01</t>
  </si>
  <si>
    <t>高邮市经济发展总公司</t>
  </si>
  <si>
    <t>125554.SH</t>
  </si>
  <si>
    <t>15开盛01</t>
  </si>
  <si>
    <t>高邮开盛市政建设投资有限公司</t>
  </si>
  <si>
    <t>扬州市</t>
    <phoneticPr fontId="14" type="noConversion"/>
  </si>
  <si>
    <t>1680343.IB</t>
  </si>
  <si>
    <t>16扬州广陵债</t>
  </si>
  <si>
    <t>扬州市广陵新城投资发展有限公司</t>
  </si>
  <si>
    <t>扬州市</t>
    <phoneticPr fontId="2" type="noConversion"/>
  </si>
  <si>
    <t>广陵区</t>
    <phoneticPr fontId="2" type="noConversion"/>
  </si>
  <si>
    <t>1380112.IB</t>
  </si>
  <si>
    <t>13邗城建债</t>
  </si>
  <si>
    <t>扬州市邗江城市建设发展有限公司</t>
  </si>
  <si>
    <t>邗江区</t>
  </si>
  <si>
    <t>1280072.IB</t>
  </si>
  <si>
    <t>12江都债</t>
  </si>
  <si>
    <t>扬州龙川控股集团有限责任公司</t>
  </si>
  <si>
    <t>江都区</t>
    <phoneticPr fontId="2" type="noConversion"/>
  </si>
  <si>
    <t>1480428.IB</t>
  </si>
  <si>
    <t>14沿江债</t>
  </si>
  <si>
    <t>扬州市江都沿江开发有限公司</t>
  </si>
  <si>
    <t>125063.SH</t>
  </si>
  <si>
    <t>12仪水务</t>
  </si>
  <si>
    <t>仪征城乡水务有限公司</t>
  </si>
  <si>
    <t>仪征市</t>
    <phoneticPr fontId="2" type="noConversion"/>
  </si>
  <si>
    <t>1280178.IB</t>
  </si>
  <si>
    <t>12仪征债</t>
  </si>
  <si>
    <t>仪征市城市建设发展有限公司</t>
  </si>
  <si>
    <t>1780227.IB</t>
  </si>
  <si>
    <t>17仪新区债</t>
  </si>
  <si>
    <t>仪征市十二圩新区建设有限公司</t>
  </si>
  <si>
    <t>1880306.IB</t>
  </si>
  <si>
    <t>18仪征众鑫债01</t>
  </si>
  <si>
    <t>仪征市众鑫建设开发有限公司</t>
  </si>
  <si>
    <t>仪征市</t>
  </si>
  <si>
    <t>098081.IB</t>
  </si>
  <si>
    <t>09扬州开发债</t>
  </si>
  <si>
    <t>扬州经济技术开发区开发总公司</t>
  </si>
  <si>
    <t>125368.SH</t>
  </si>
  <si>
    <t>14绿投01</t>
  </si>
  <si>
    <t>扬州绿色产业投资发展控股(集团)有限责任公司</t>
  </si>
  <si>
    <t>101800152.IB</t>
  </si>
  <si>
    <t>18盛裕投资MTN001</t>
  </si>
  <si>
    <t>扬州盛裕投资发展有限公司</t>
  </si>
  <si>
    <t>0980121.IB</t>
  </si>
  <si>
    <t>09扬城建债</t>
  </si>
  <si>
    <t>扬州市城建国有资产控股(集团)有限责任公司</t>
  </si>
  <si>
    <t>101667001.IB</t>
  </si>
  <si>
    <t>16扬州交通MTN001</t>
  </si>
  <si>
    <t>扬州市交通产业集团有限责任公司</t>
  </si>
  <si>
    <t>1280155.IB</t>
  </si>
  <si>
    <t>12扬子江债</t>
  </si>
  <si>
    <t>扬州市扬子江投资发展集团有限责任公司</t>
  </si>
  <si>
    <t>041455015.IB</t>
  </si>
  <si>
    <t>14瘦西湖CP001</t>
  </si>
  <si>
    <t>扬州瘦西湖旅游发展集团有限公司</t>
  </si>
  <si>
    <t>101552012.IB</t>
  </si>
  <si>
    <t>15新盛投发MTN001</t>
  </si>
  <si>
    <t>扬州新盛投资发展有限公司</t>
  </si>
  <si>
    <t>1280127.IB</t>
  </si>
  <si>
    <t>12扬化工债</t>
  </si>
  <si>
    <t>扬州化工产业投资发展有限公司</t>
  </si>
  <si>
    <t>041461061.IB</t>
  </si>
  <si>
    <t>14华建CP001</t>
  </si>
  <si>
    <t>江苏省华建建设股份有限公司</t>
  </si>
  <si>
    <t>125273.SH</t>
  </si>
  <si>
    <t>13鼎兴02</t>
  </si>
  <si>
    <t>扬州鼎兴开发建设有限公司</t>
  </si>
  <si>
    <t>1880232.IB</t>
  </si>
  <si>
    <t>18扬州易盛德01</t>
  </si>
  <si>
    <t>扬州易盛德产业发展有限公司</t>
  </si>
  <si>
    <t>041355041.IB</t>
  </si>
  <si>
    <t>13扬自来水CP002</t>
  </si>
  <si>
    <t>扬州自来水有限责任公司</t>
  </si>
  <si>
    <t>1480551.IB</t>
  </si>
  <si>
    <t>14丹徒建投债</t>
  </si>
  <si>
    <t>镇江市丹徒区建设投资有限公司</t>
  </si>
  <si>
    <t>镇江市</t>
  </si>
  <si>
    <t>丹徒区</t>
    <phoneticPr fontId="2" type="noConversion"/>
  </si>
  <si>
    <t>1580124.IB</t>
  </si>
  <si>
    <t>15丹阳高新债</t>
  </si>
  <si>
    <t>丹阳市开发区高新技术产业发展有限公司</t>
  </si>
  <si>
    <t>丹阳市</t>
  </si>
  <si>
    <t>098099.IB</t>
  </si>
  <si>
    <t>09丹阳城投债</t>
  </si>
  <si>
    <t>丹阳投资集团有限公司</t>
  </si>
  <si>
    <t>1680265.IB</t>
  </si>
  <si>
    <t>16北固产投债</t>
  </si>
  <si>
    <t>江苏北固产业投资有限公司</t>
  </si>
  <si>
    <t>京口区</t>
  </si>
  <si>
    <t>1080137.IB</t>
  </si>
  <si>
    <t>10句容福地债</t>
  </si>
  <si>
    <t>江苏句容福地生态科技有限公司</t>
  </si>
  <si>
    <t>句容市</t>
  </si>
  <si>
    <t>1780292.IB</t>
  </si>
  <si>
    <t>17句容城投债01</t>
  </si>
  <si>
    <t>句容市城市建设投资有限责任公司</t>
  </si>
  <si>
    <t>125401.SH</t>
  </si>
  <si>
    <t>14句容债</t>
  </si>
  <si>
    <t>江苏崇明科技实业有限公司</t>
  </si>
  <si>
    <t>镇江市</t>
    <phoneticPr fontId="14" type="noConversion"/>
  </si>
  <si>
    <t>125398.SH</t>
  </si>
  <si>
    <t>14句赤湖</t>
  </si>
  <si>
    <t>江苏句容赤山湖生态环境建设发展有限公司</t>
  </si>
  <si>
    <t>125264.SH</t>
  </si>
  <si>
    <t>14句农01</t>
  </si>
  <si>
    <t>句容新农建设发展有限公司</t>
  </si>
  <si>
    <t>1680379.IB</t>
  </si>
  <si>
    <t>16苏大行债</t>
  </si>
  <si>
    <t>江苏大行临港产业投资有限公司</t>
  </si>
  <si>
    <t>扬中市</t>
  </si>
  <si>
    <t>1080040.IB</t>
  </si>
  <si>
    <t>10扬中城投债</t>
  </si>
  <si>
    <t>扬中市城市建设投资发展总公司</t>
  </si>
  <si>
    <t>1680115.IB</t>
  </si>
  <si>
    <t>16扬中交投债02</t>
  </si>
  <si>
    <t>扬中市交通投资发展有限公司</t>
  </si>
  <si>
    <t>0980178.IB</t>
  </si>
  <si>
    <t>09镇江新区债</t>
  </si>
  <si>
    <t>江苏瀚瑞投资控股有限公司</t>
  </si>
  <si>
    <t>098042.IB</t>
  </si>
  <si>
    <t>09镇城投债</t>
  </si>
  <si>
    <t>镇江城市建设产业集团有限公司</t>
  </si>
  <si>
    <t>1180090.IB</t>
  </si>
  <si>
    <t>11镇国投债</t>
  </si>
  <si>
    <t>镇江国有投资控股集团有限公司</t>
  </si>
  <si>
    <t>1080125.IB</t>
  </si>
  <si>
    <t>10镇江交投债</t>
  </si>
  <si>
    <t>镇江交通产业集团有限公司</t>
  </si>
  <si>
    <t>125119.SH</t>
  </si>
  <si>
    <t>13镇旅游</t>
  </si>
  <si>
    <t>镇江市风景旅游发展有限责任公司</t>
  </si>
  <si>
    <t>1624030.IB</t>
  </si>
  <si>
    <t>16镇港水项目NPB</t>
  </si>
  <si>
    <t>镇江市港城供水有限公司</t>
  </si>
  <si>
    <t>1080054.IB</t>
  </si>
  <si>
    <t>10镇江水投债</t>
  </si>
  <si>
    <t>镇江文化旅游产业集团有限责任公司</t>
  </si>
  <si>
    <t>1480017.IB</t>
  </si>
  <si>
    <t>14镇江新城债01</t>
  </si>
  <si>
    <t>镇江新区城市建设投资有限公司</t>
  </si>
  <si>
    <t>7110.IB</t>
  </si>
  <si>
    <t>02苏交通债</t>
  </si>
  <si>
    <t>江苏交通控股有限公司</t>
  </si>
  <si>
    <t>0681072.IB</t>
  </si>
  <si>
    <t>06苏国信CP01</t>
  </si>
  <si>
    <t>江苏省国信集团有限公司</t>
  </si>
  <si>
    <t>1480010.IB</t>
  </si>
  <si>
    <t>14苏沿海债</t>
  </si>
  <si>
    <t>江苏省沿海开发集团有限公司</t>
  </si>
  <si>
    <t>041551065.IB</t>
  </si>
  <si>
    <t>15扬子大桥CP001</t>
  </si>
  <si>
    <t>江苏扬子大桥股份有限公司</t>
  </si>
  <si>
    <t>1181166.IB</t>
  </si>
  <si>
    <t>11苏通桥CP01</t>
  </si>
  <si>
    <t>江苏苏通大桥有限责任公司</t>
  </si>
  <si>
    <t>041261030.IB</t>
  </si>
  <si>
    <t>12苏京沪CP002</t>
  </si>
  <si>
    <t>江苏京沪高速公路有限公司</t>
  </si>
  <si>
    <t>011584002.IB</t>
  </si>
  <si>
    <t>15宁沪高SCP002</t>
  </si>
  <si>
    <t>江苏宁沪高速公路股份有限公司</t>
  </si>
  <si>
    <t>1880024.IB</t>
  </si>
  <si>
    <t>18崇仁城投债</t>
  </si>
  <si>
    <t>崇仁县城市建设投资发展有限公司</t>
  </si>
  <si>
    <t>江西省</t>
  </si>
  <si>
    <t>抚州市</t>
    <phoneticPr fontId="2" type="noConversion"/>
  </si>
  <si>
    <t>崇仁县</t>
    <phoneticPr fontId="2" type="noConversion"/>
  </si>
  <si>
    <t>1780020.IB</t>
  </si>
  <si>
    <t>17东乡债</t>
  </si>
  <si>
    <t>抚州市东乡区投资发展有限责任公司</t>
  </si>
  <si>
    <t>东乡县</t>
    <phoneticPr fontId="2" type="noConversion"/>
  </si>
  <si>
    <t>1680272.IB</t>
  </si>
  <si>
    <t>16临川城投债</t>
  </si>
  <si>
    <t>抚州市临川区城镇建设开发投资有限公司</t>
  </si>
  <si>
    <t>临川区</t>
    <phoneticPr fontId="2" type="noConversion"/>
  </si>
  <si>
    <t>1180042.IB</t>
  </si>
  <si>
    <t>11抚州债</t>
  </si>
  <si>
    <t>抚州市投资发展(集团)有限公司</t>
  </si>
  <si>
    <t>抚州市</t>
  </si>
  <si>
    <t>1680309.IB</t>
  </si>
  <si>
    <t>16南康小微债</t>
  </si>
  <si>
    <t>赣州市南康区城市建设发展集团有限公司</t>
  </si>
  <si>
    <t>赣州市</t>
  </si>
  <si>
    <t>南康区</t>
  </si>
  <si>
    <t>1680353.IB</t>
  </si>
  <si>
    <t>16瑞金债</t>
  </si>
  <si>
    <t>瑞金市城市发展投资集团有限公司</t>
  </si>
  <si>
    <t>瑞金市</t>
  </si>
  <si>
    <t>1880269.IB</t>
  </si>
  <si>
    <t>18信丰城投债01</t>
  </si>
  <si>
    <t>信丰县城市建设投资开发有限公司</t>
  </si>
  <si>
    <t>信丰县</t>
    <phoneticPr fontId="14" type="noConversion"/>
  </si>
  <si>
    <t>1880101.IB</t>
  </si>
  <si>
    <t>18于都振兴债</t>
  </si>
  <si>
    <t>于都县振兴投资开发有限公司</t>
  </si>
  <si>
    <t>于都县</t>
    <phoneticPr fontId="2" type="noConversion"/>
  </si>
  <si>
    <t>1880205.IB</t>
  </si>
  <si>
    <t>18章贡债</t>
  </si>
  <si>
    <t>赣州市章贡区建设投资集团有限公司</t>
  </si>
  <si>
    <t>章贡区</t>
    <phoneticPr fontId="14" type="noConversion"/>
  </si>
  <si>
    <t>1180094.IB</t>
  </si>
  <si>
    <t>11赣城债</t>
  </si>
  <si>
    <t>赣州城市开发投资集团有限责任公司</t>
  </si>
  <si>
    <t>0980107.IB</t>
  </si>
  <si>
    <t>09赣州发展债</t>
  </si>
  <si>
    <t>赣州发展投资控股集团有限责任公司</t>
  </si>
  <si>
    <t>1280483.IB</t>
  </si>
  <si>
    <t>12赣开债</t>
  </si>
  <si>
    <t>赣州开发区建设投资(集团)有限公司</t>
  </si>
  <si>
    <t>1880018.IB</t>
  </si>
  <si>
    <t>18吉水管廊债01</t>
  </si>
  <si>
    <t>吉水县城市建设投资开发有限公司</t>
  </si>
  <si>
    <t>吉安市</t>
  </si>
  <si>
    <t>吉水县</t>
  </si>
  <si>
    <t>1680313.IB</t>
  </si>
  <si>
    <t>16新干管廊债</t>
  </si>
  <si>
    <t>新干县城乡建设投资开发有限责任公司</t>
  </si>
  <si>
    <t>新干县</t>
  </si>
  <si>
    <t>0980148.IB</t>
  </si>
  <si>
    <t>09吉安城投债</t>
  </si>
  <si>
    <t>吉安市城市建设投资开发公司</t>
  </si>
  <si>
    <t>1480346.IB</t>
  </si>
  <si>
    <t>14井开债</t>
  </si>
  <si>
    <t>吉安市井冈山开发区金庐陵经济发展有限公司</t>
  </si>
  <si>
    <t>101463011.IB</t>
  </si>
  <si>
    <t>14新庐陵MTN001</t>
  </si>
  <si>
    <t>吉安市新庐陵投资发展有限公司</t>
  </si>
  <si>
    <t>1680415.IB</t>
  </si>
  <si>
    <t>16乐平国资债</t>
  </si>
  <si>
    <t>乐平市国有资产经营管理有限公司</t>
  </si>
  <si>
    <t>景德镇市</t>
  </si>
  <si>
    <t>乐平市</t>
  </si>
  <si>
    <t>1180071.IB</t>
  </si>
  <si>
    <t>11景德镇国资债</t>
  </si>
  <si>
    <t>景德镇市国资运营投资控股集团有限责任公司</t>
  </si>
  <si>
    <t>1580275.IB</t>
  </si>
  <si>
    <t>15赣陶瓷债</t>
  </si>
  <si>
    <t>景德镇陶瓷文化旅游发展有限责任公司</t>
  </si>
  <si>
    <t>031900275.IB</t>
  </si>
  <si>
    <t>19景德城投PPN001</t>
  </si>
  <si>
    <t>景德镇市城市建设开发投资有限责任公司</t>
  </si>
  <si>
    <t>1680070.IB</t>
  </si>
  <si>
    <t>16共青城债</t>
  </si>
  <si>
    <t>共青城财政管理投资有限公司</t>
  </si>
  <si>
    <t>九江市</t>
  </si>
  <si>
    <t>共青城市</t>
  </si>
  <si>
    <t>1780389.IB</t>
  </si>
  <si>
    <t>17湖口石钟债</t>
  </si>
  <si>
    <t>江西省湖口县石钟投资开发有限公司</t>
  </si>
  <si>
    <t>湖口县</t>
  </si>
  <si>
    <t>1680155.IB</t>
  </si>
  <si>
    <t>16庐城投</t>
  </si>
  <si>
    <t>九江市濂溪区城投(集团)有限公司</t>
  </si>
  <si>
    <t>庐山区</t>
  </si>
  <si>
    <t>1880070.IB</t>
  </si>
  <si>
    <t>18彭泽债01</t>
  </si>
  <si>
    <t>彭泽县城市建设投资有限公司</t>
  </si>
  <si>
    <t>彭泽县</t>
  </si>
  <si>
    <t>1680124.IB</t>
  </si>
  <si>
    <t>16瑞昌投资债01</t>
  </si>
  <si>
    <t>瑞昌市投资有限责任公司</t>
  </si>
  <si>
    <t>瑞昌市</t>
  </si>
  <si>
    <t>1780397.IB</t>
  </si>
  <si>
    <t>17修水城投债</t>
  </si>
  <si>
    <t>江西省修水城市投资集团有限公司</t>
  </si>
  <si>
    <t>修水县</t>
  </si>
  <si>
    <t>1880093.IB</t>
  </si>
  <si>
    <t>18永修城投01</t>
  </si>
  <si>
    <t>永修县城市建设投资开发有限公司</t>
  </si>
  <si>
    <t>永修县</t>
    <phoneticPr fontId="2" type="noConversion"/>
  </si>
  <si>
    <t>1380126.IB</t>
  </si>
  <si>
    <t>13浔富和债</t>
  </si>
  <si>
    <t>九江富和建设投资集团有限公司</t>
  </si>
  <si>
    <t>0980177.IB</t>
  </si>
  <si>
    <t>09九城投债</t>
  </si>
  <si>
    <t>九江市城市建设投资有限公司</t>
  </si>
  <si>
    <t>1380096.IB</t>
  </si>
  <si>
    <t>13九江国资债</t>
  </si>
  <si>
    <t>九江市国有资产经营有限公司</t>
  </si>
  <si>
    <t>1580059.IB</t>
  </si>
  <si>
    <t>15九江置地债</t>
  </si>
  <si>
    <t>九江市置地投资有限公司</t>
  </si>
  <si>
    <t>1780082.IB</t>
  </si>
  <si>
    <t>17进贤城投债</t>
  </si>
  <si>
    <t>进贤城市建设投资发展集团有限公司</t>
  </si>
  <si>
    <t>南昌市</t>
  </si>
  <si>
    <t>进贤县</t>
  </si>
  <si>
    <t>1380235.IB</t>
  </si>
  <si>
    <t>13南城发债</t>
  </si>
  <si>
    <t>南昌县城市建设投资发展有限公司</t>
  </si>
  <si>
    <t>南昌县</t>
  </si>
  <si>
    <t>1080047.IB</t>
  </si>
  <si>
    <t>10南昌城投债</t>
  </si>
  <si>
    <t>南昌城市建设投资发展有限公司</t>
  </si>
  <si>
    <t>101462033.IB</t>
  </si>
  <si>
    <t>14南昌工业MTN001</t>
  </si>
  <si>
    <t>南昌工业控股集团有限公司</t>
  </si>
  <si>
    <t>1580193.IB</t>
  </si>
  <si>
    <t>15洪轨债02</t>
  </si>
  <si>
    <t>南昌轨道交通集团有限公司</t>
  </si>
  <si>
    <t>1380004.IB</t>
  </si>
  <si>
    <t>13南昌经开债</t>
  </si>
  <si>
    <t>南昌经济技术开发区投资控股有限公司</t>
  </si>
  <si>
    <t>1080031.IB</t>
  </si>
  <si>
    <t>10红谷城投债</t>
  </si>
  <si>
    <t>南昌市红谷滩城市投资集团有限公司</t>
  </si>
  <si>
    <t>1080086.IB</t>
  </si>
  <si>
    <t>10洪市政债</t>
  </si>
  <si>
    <t>南昌市政公用投资控股有限责任公司</t>
  </si>
  <si>
    <t>1380229.IB</t>
  </si>
  <si>
    <t>13南昌水投债</t>
  </si>
  <si>
    <t>南昌水利投资发展有限公司</t>
  </si>
  <si>
    <t>031900293.IB</t>
  </si>
  <si>
    <t>19南昌金开PPN001</t>
  </si>
  <si>
    <t>南昌金开集团有限公司</t>
  </si>
  <si>
    <t>1780342.IB</t>
  </si>
  <si>
    <t>17芦溪城投债</t>
  </si>
  <si>
    <t>芦溪县城市建设投资发展有限公司</t>
  </si>
  <si>
    <t>萍乡市</t>
  </si>
  <si>
    <t>芦溪县</t>
  </si>
  <si>
    <t>1880116.IB</t>
  </si>
  <si>
    <t>18上栗债01</t>
  </si>
  <si>
    <t>上栗县投资公司</t>
  </si>
  <si>
    <t>上栗县</t>
    <phoneticPr fontId="2" type="noConversion"/>
  </si>
  <si>
    <t>1624023.IB</t>
  </si>
  <si>
    <t>16萍棚改项目NPB</t>
  </si>
  <si>
    <t>江西汇恒置业有限公司</t>
  </si>
  <si>
    <t>1480313.IB</t>
  </si>
  <si>
    <t>14萍昌盛债</t>
  </si>
  <si>
    <t>江西省萍乡市昌盛城市投资有限公司</t>
  </si>
  <si>
    <t>湘东区</t>
    <phoneticPr fontId="14" type="noConversion"/>
  </si>
  <si>
    <t>1680164.IB</t>
  </si>
  <si>
    <t>16昌兴投资债</t>
  </si>
  <si>
    <t>萍乡市昌兴投资有限公司</t>
  </si>
  <si>
    <t>安源区</t>
    <phoneticPr fontId="14" type="noConversion"/>
  </si>
  <si>
    <t>1080011.IB</t>
  </si>
  <si>
    <t>10萍乡城投债</t>
  </si>
  <si>
    <t>萍乡市城市建设投资发展公司</t>
  </si>
  <si>
    <t>1380288.IB</t>
  </si>
  <si>
    <t>13汇丰投资债</t>
  </si>
  <si>
    <t>萍乡市汇丰投资有限公司</t>
  </si>
  <si>
    <t>1480515.IB</t>
  </si>
  <si>
    <t>14德兴城经债</t>
  </si>
  <si>
    <t>德兴市投资控股集团有限公司</t>
  </si>
  <si>
    <t>上饶市</t>
    <phoneticPr fontId="2" type="noConversion"/>
  </si>
  <si>
    <t>德兴市</t>
    <phoneticPr fontId="2" type="noConversion"/>
  </si>
  <si>
    <t>145691.SH</t>
  </si>
  <si>
    <t>17鄱阳01</t>
  </si>
  <si>
    <t>鄱阳投资发展集团有限公司</t>
  </si>
  <si>
    <t>上饶市</t>
  </si>
  <si>
    <t>鄱阳县</t>
  </si>
  <si>
    <t>1980031.IB</t>
  </si>
  <si>
    <t>19黄岗山债01</t>
  </si>
  <si>
    <t>江西黄岗山投资股份有限公司</t>
  </si>
  <si>
    <t>铅山县</t>
    <phoneticPr fontId="14" type="noConversion"/>
  </si>
  <si>
    <t>1880144.IB</t>
  </si>
  <si>
    <t>18上饶县城投债</t>
  </si>
  <si>
    <t>上饶县城市建设投资开发有限公司</t>
  </si>
  <si>
    <t>上饶县</t>
    <phoneticPr fontId="2" type="noConversion"/>
  </si>
  <si>
    <t>1880103.IB</t>
  </si>
  <si>
    <t>18弋城投债01</t>
  </si>
  <si>
    <t>弋阳县城市建设投资开发有限公司</t>
  </si>
  <si>
    <t>弋阳县</t>
    <phoneticPr fontId="2" type="noConversion"/>
  </si>
  <si>
    <t>1280266.IB</t>
  </si>
  <si>
    <t>12赣和济债</t>
  </si>
  <si>
    <t>江西和济投资有限公司</t>
  </si>
  <si>
    <t>1080075.IB</t>
  </si>
  <si>
    <t>10饶城投债</t>
  </si>
  <si>
    <t>上饶市城市建设投资开发集团有限公司</t>
  </si>
  <si>
    <t>1680060.IB</t>
  </si>
  <si>
    <t>16上饶国资债</t>
  </si>
  <si>
    <t>上饶市国有资产经营集团有限公司</t>
  </si>
  <si>
    <t>101664035.IB</t>
  </si>
  <si>
    <t>16上饶投资MTN001</t>
  </si>
  <si>
    <t>上饶投资控股集团有限公司</t>
  </si>
  <si>
    <t>1680329.IB</t>
  </si>
  <si>
    <t>16分宜专项债</t>
  </si>
  <si>
    <t>分宜县城市建设投资开发有限公司</t>
  </si>
  <si>
    <t>新余市</t>
  </si>
  <si>
    <t>分宜县</t>
    <phoneticPr fontId="2" type="noConversion"/>
  </si>
  <si>
    <t>1580116.IB</t>
  </si>
  <si>
    <t>15新余渝水债</t>
  </si>
  <si>
    <t>新余市渝水区城区建设投资开发公司</t>
  </si>
  <si>
    <t>渝水区</t>
  </si>
  <si>
    <t>1480208.IB</t>
  </si>
  <si>
    <t>14赣四通</t>
  </si>
  <si>
    <t>江西省四通路桥建设集团有限公司</t>
  </si>
  <si>
    <t>1480320.IB</t>
  </si>
  <si>
    <t>14新余城东债</t>
  </si>
  <si>
    <t>新余市城东建设投资总公司</t>
  </si>
  <si>
    <t>1180008.IB</t>
  </si>
  <si>
    <t>11新余债</t>
  </si>
  <si>
    <t>新余市城市建设投资开发有限公司</t>
  </si>
  <si>
    <t>1524004.IB</t>
  </si>
  <si>
    <t>15余棚改项目NPB01</t>
  </si>
  <si>
    <t>新余市惠民棚户区改造投资有限公司</t>
  </si>
  <si>
    <t>1480004.IB</t>
  </si>
  <si>
    <t>14丰城投债01</t>
  </si>
  <si>
    <t>丰城市城市建设投资有限公司</t>
  </si>
  <si>
    <t>宜春市</t>
    <phoneticPr fontId="2" type="noConversion"/>
  </si>
  <si>
    <t>丰城市</t>
    <phoneticPr fontId="2" type="noConversion"/>
  </si>
  <si>
    <t>1480600.IB</t>
  </si>
  <si>
    <t>14高安城投债02</t>
  </si>
  <si>
    <t>高安市城市建设投资有限责任公司</t>
  </si>
  <si>
    <t>宜春市</t>
    <phoneticPr fontId="14" type="noConversion"/>
  </si>
  <si>
    <t>高安市</t>
  </si>
  <si>
    <t>1980066.IB</t>
  </si>
  <si>
    <t>19袁州国资债</t>
  </si>
  <si>
    <t>宜春市袁州区国有资产运营有限公司</t>
  </si>
  <si>
    <t>宜春市</t>
  </si>
  <si>
    <t>袁州区</t>
    <phoneticPr fontId="14" type="noConversion"/>
  </si>
  <si>
    <t>1680230.IB</t>
  </si>
  <si>
    <t>16樟树国资债</t>
  </si>
  <si>
    <t>樟树市国有资产营运有限责任公司</t>
  </si>
  <si>
    <t>樟树市</t>
  </si>
  <si>
    <t>1080050.IB</t>
  </si>
  <si>
    <t>10宜春城投债</t>
  </si>
  <si>
    <t>宜春市城市建设投资开发有限公司</t>
  </si>
  <si>
    <t>1580025.IB</t>
  </si>
  <si>
    <t>15宜春创投债</t>
  </si>
  <si>
    <t>宜春市创业投资有限公司</t>
  </si>
  <si>
    <t>101900350.IB</t>
  </si>
  <si>
    <t>19宜春交通MTN001</t>
  </si>
  <si>
    <t>宜春交通投资集团有限公司</t>
  </si>
  <si>
    <t>1680328.IB</t>
  </si>
  <si>
    <t>16贵溪城投债</t>
  </si>
  <si>
    <t>贵溪市城市建设投资开发公司</t>
  </si>
  <si>
    <t>鹰潭市</t>
  </si>
  <si>
    <t>贵溪市</t>
  </si>
  <si>
    <t>1680100.IB</t>
  </si>
  <si>
    <t>16龙虎山旅发债</t>
  </si>
  <si>
    <t>江西省龙虎山旅游文化发展(集团)有限公司</t>
  </si>
  <si>
    <t>1580191.IB</t>
  </si>
  <si>
    <t>15鹰潭高新债</t>
  </si>
  <si>
    <t>鹰潭市龙岗资产运营有限公司</t>
  </si>
  <si>
    <t>1180032.IB</t>
  </si>
  <si>
    <t>11鹰投债</t>
  </si>
  <si>
    <t>鹰潭市投资公司</t>
  </si>
  <si>
    <t>101659052.IB</t>
  </si>
  <si>
    <t>16江西港航MTN001</t>
  </si>
  <si>
    <t>江西省港航建设投资集团有限公司</t>
  </si>
  <si>
    <t>078035.IB</t>
  </si>
  <si>
    <t>07江西高速债</t>
  </si>
  <si>
    <t>江西省高速公路投资集团有限责任公司</t>
  </si>
  <si>
    <t>101464021.IB</t>
  </si>
  <si>
    <t>14赣建工MTN001</t>
  </si>
  <si>
    <t>江西省建工集团有限责任公司</t>
  </si>
  <si>
    <t>1280167.IB</t>
  </si>
  <si>
    <t>12赣水投债</t>
  </si>
  <si>
    <t>江西省水利投资集团有限公司</t>
  </si>
  <si>
    <t>1180141.IB</t>
  </si>
  <si>
    <t>11赣铁债</t>
  </si>
  <si>
    <t>江西省铁路投资集团公司</t>
  </si>
  <si>
    <t>068037.IB</t>
  </si>
  <si>
    <t>06赣投债</t>
  </si>
  <si>
    <t>江西省投资集团有限公司</t>
  </si>
  <si>
    <t>011900266.IB</t>
  </si>
  <si>
    <t>19赣粤SCP001</t>
  </si>
  <si>
    <t>江西赣粤高速公路股份有限公司</t>
  </si>
  <si>
    <t>041800262.IB</t>
  </si>
  <si>
    <t>18赣然气CP001</t>
  </si>
  <si>
    <t>江西省天然气集团有限公司</t>
  </si>
  <si>
    <t>1180154.IB</t>
  </si>
  <si>
    <t>11海城债</t>
  </si>
  <si>
    <t>海城市城建投资有限公司</t>
  </si>
  <si>
    <t>辽宁省</t>
  </si>
  <si>
    <t>鞍山市</t>
  </si>
  <si>
    <t>海城市</t>
  </si>
  <si>
    <t>1380385.IB</t>
  </si>
  <si>
    <t>13海城金财债01</t>
  </si>
  <si>
    <t>海城市金财土地房屋投资有限公司</t>
  </si>
  <si>
    <t>125307.SH</t>
  </si>
  <si>
    <t>14台供热</t>
  </si>
  <si>
    <t>台安县供热有限责任公司</t>
  </si>
  <si>
    <t>台安县</t>
    <phoneticPr fontId="14" type="noConversion"/>
  </si>
  <si>
    <t>1480253.IB</t>
  </si>
  <si>
    <t>13鞍山高新债02</t>
  </si>
  <si>
    <t>鞍山高新技术产业投资有限公司</t>
  </si>
  <si>
    <t>041558076.IB</t>
  </si>
  <si>
    <t>15鞍山城建CP001</t>
  </si>
  <si>
    <t>鞍山市城市建设投资发展有限公司</t>
  </si>
  <si>
    <t>1080156.IB</t>
  </si>
  <si>
    <t>10本溪债</t>
  </si>
  <si>
    <t>本溪市城市建设投资发展有限公司</t>
  </si>
  <si>
    <t>本溪市</t>
  </si>
  <si>
    <t>1280460.IB</t>
  </si>
  <si>
    <t>12辽宁药都债</t>
  </si>
  <si>
    <t>辽宁药都发展有限公司</t>
  </si>
  <si>
    <t>1680128.IB</t>
  </si>
  <si>
    <t>16北票建投债</t>
  </si>
  <si>
    <t>北票市建设投资有限公司</t>
  </si>
  <si>
    <t>朝阳市</t>
  </si>
  <si>
    <t>北票市</t>
  </si>
  <si>
    <t>1280159.IB</t>
  </si>
  <si>
    <t>12朝阳建投债</t>
  </si>
  <si>
    <t>朝阳市建设投资有限公司</t>
  </si>
  <si>
    <t>1280191.IB</t>
  </si>
  <si>
    <t>12旅顺建发债</t>
  </si>
  <si>
    <t>大连旅顺建设发展投资有限公司</t>
  </si>
  <si>
    <t>大连市</t>
  </si>
  <si>
    <t>旅顺口区</t>
  </si>
  <si>
    <t>1480442.IB</t>
  </si>
  <si>
    <t>14大连旅泰债</t>
  </si>
  <si>
    <t>大连旅泰投资有限公司</t>
  </si>
  <si>
    <t>1380322.IB</t>
  </si>
  <si>
    <t>13连顺兴债</t>
  </si>
  <si>
    <t>大连顺兴投资有限公司</t>
  </si>
  <si>
    <t>旅顺口区</t>
    <phoneticPr fontId="14" type="noConversion"/>
  </si>
  <si>
    <t>101364016.IB</t>
  </si>
  <si>
    <t>13连普湾MTN001</t>
  </si>
  <si>
    <t>大连普湾工程项目管理有限公司</t>
  </si>
  <si>
    <t>普兰店区</t>
  </si>
  <si>
    <t>1180180.IB</t>
  </si>
  <si>
    <t>11普兰店债</t>
  </si>
  <si>
    <t>大连市普兰店区建设投资有限公司</t>
  </si>
  <si>
    <t>1680054.IB</t>
  </si>
  <si>
    <t>16瓦沿海债</t>
  </si>
  <si>
    <t>瓦房店沿海项目开发有限公司</t>
  </si>
  <si>
    <t>瓦房店市</t>
  </si>
  <si>
    <t>1380221.IB</t>
  </si>
  <si>
    <t>13瓦国资债</t>
  </si>
  <si>
    <t>瓦房店市国有资产经营管理中心</t>
  </si>
  <si>
    <t>大连市</t>
    <phoneticPr fontId="14" type="noConversion"/>
  </si>
  <si>
    <t>1480393.IB</t>
  </si>
  <si>
    <t>14黄海港务债</t>
  </si>
  <si>
    <t>大连黄海港务有限公司</t>
  </si>
  <si>
    <t>庄河市</t>
  </si>
  <si>
    <t>1280093.IB</t>
  </si>
  <si>
    <t>12融强债</t>
  </si>
  <si>
    <t>大连融强投资有限公司</t>
  </si>
  <si>
    <t>1280395.IB</t>
  </si>
  <si>
    <t>12德泰控股债</t>
  </si>
  <si>
    <t>大连德泰控股有限公司</t>
  </si>
  <si>
    <t>1080173.IB</t>
  </si>
  <si>
    <t>10大连港债</t>
  </si>
  <si>
    <t>大连港集团有限公司</t>
  </si>
  <si>
    <t>041454035.IB</t>
  </si>
  <si>
    <t>14大连建投CP001</t>
  </si>
  <si>
    <t>大连市建设投资集团有限公司</t>
  </si>
  <si>
    <t>1380037.IB</t>
  </si>
  <si>
    <t>13长兴岛债</t>
  </si>
  <si>
    <t>大连长兴岛开发建设投资有限公司</t>
  </si>
  <si>
    <t>1480580.IB</t>
  </si>
  <si>
    <t>14大连融达债</t>
  </si>
  <si>
    <t>大连融达投资有限责任公司</t>
  </si>
  <si>
    <t>1580190.IB</t>
  </si>
  <si>
    <t>15东港城投债</t>
  </si>
  <si>
    <t>东港市城市建设投资(集团)有限公司</t>
  </si>
  <si>
    <t>丹东市</t>
    <phoneticPr fontId="14" type="noConversion"/>
  </si>
  <si>
    <t>东港市</t>
  </si>
  <si>
    <t>1580312.IB</t>
  </si>
  <si>
    <t>15凤城债</t>
  </si>
  <si>
    <t>凤城市现代产业园区开发建设投资有限公司</t>
  </si>
  <si>
    <t>丹东市</t>
  </si>
  <si>
    <t>凤城市</t>
  </si>
  <si>
    <t>1180191.IB</t>
  </si>
  <si>
    <t>11丹东债</t>
  </si>
  <si>
    <t>丹东城市开发建设投资有限公司</t>
  </si>
  <si>
    <t>1080056.IB</t>
  </si>
  <si>
    <t>10抚顺城投债</t>
  </si>
  <si>
    <t>抚顺市城建投资有限公司</t>
  </si>
  <si>
    <t>抚顺市</t>
  </si>
  <si>
    <t>1280314.IB</t>
  </si>
  <si>
    <t>12阜新债</t>
  </si>
  <si>
    <t>阜新市城市基础设施建设投资有限责任公司</t>
  </si>
  <si>
    <t>阜新市</t>
  </si>
  <si>
    <t>1280027.IB</t>
  </si>
  <si>
    <t>12葫芦岛债</t>
  </si>
  <si>
    <t>葫芦岛市投资集团有限公司</t>
  </si>
  <si>
    <t>葫芦岛市</t>
  </si>
  <si>
    <t>1580224.IB</t>
  </si>
  <si>
    <t>15黑山债</t>
  </si>
  <si>
    <t>黑山通和资产经营有限公司</t>
  </si>
  <si>
    <t>锦州市</t>
  </si>
  <si>
    <t>黑山县</t>
  </si>
  <si>
    <t>101373002.IB</t>
  </si>
  <si>
    <t>13华信资产MTN001</t>
  </si>
  <si>
    <t>锦州华信资产经营(集团)有限公司</t>
  </si>
  <si>
    <t>1480005.IB</t>
  </si>
  <si>
    <t>14锦开发债01</t>
  </si>
  <si>
    <t>锦州华兴投资建设(集团)有限公司</t>
  </si>
  <si>
    <t>1280177.IB</t>
  </si>
  <si>
    <t>12锦城投债</t>
  </si>
  <si>
    <t>锦州市城市建设投资发展(集团)有限公司</t>
  </si>
  <si>
    <t>031490616.IB</t>
  </si>
  <si>
    <t>14辽城资PPN001</t>
  </si>
  <si>
    <t>辽阳城市资本经营有限公司</t>
  </si>
  <si>
    <t>辽阳市</t>
  </si>
  <si>
    <t>1380276.IB</t>
  </si>
  <si>
    <t>13大洼城投债</t>
  </si>
  <si>
    <t>大洼县城市建设投资有限公司</t>
  </si>
  <si>
    <t>盘锦市</t>
  </si>
  <si>
    <t>大洼县</t>
  </si>
  <si>
    <t>1680408.IB</t>
  </si>
  <si>
    <t>16大洼临港债</t>
  </si>
  <si>
    <t>大洼县临港生态新城投资建设发展有限公司</t>
  </si>
  <si>
    <t>1580012.IB</t>
  </si>
  <si>
    <t>15盘山债</t>
  </si>
  <si>
    <t>盘山县国有资产经营有限公司</t>
  </si>
  <si>
    <t>盘山县</t>
  </si>
  <si>
    <t>1580011.IB</t>
  </si>
  <si>
    <t>15盘锦双台债</t>
  </si>
  <si>
    <t>盘锦市双台子区经济开发投资有限公司</t>
  </si>
  <si>
    <t>135401.SH</t>
  </si>
  <si>
    <t>16盘水债</t>
  </si>
  <si>
    <t>盘锦水务集团有限公司</t>
  </si>
  <si>
    <t>1280150.IB</t>
  </si>
  <si>
    <t>12盘锦建设债</t>
  </si>
  <si>
    <t>盘锦建设投资有限责任公司</t>
  </si>
  <si>
    <t>1480157.IB</t>
  </si>
  <si>
    <t>14辽滨鑫诚债</t>
  </si>
  <si>
    <t>盘锦鑫诚实业集团有限责任公司</t>
  </si>
  <si>
    <t>1824031.IB</t>
  </si>
  <si>
    <t>18盘锦供水NPB01</t>
  </si>
  <si>
    <t>盘锦辽东湾新区致远水务有限责任公司</t>
  </si>
  <si>
    <t>1380007.IB</t>
  </si>
  <si>
    <t>13盘锦高新债</t>
  </si>
  <si>
    <t>盘锦石油高新技术产业园开发建设有限责任公司</t>
  </si>
  <si>
    <t>1580068.IB</t>
  </si>
  <si>
    <t>15沈大东债</t>
  </si>
  <si>
    <t>沈阳大东国有资产经营集团有限公司</t>
  </si>
  <si>
    <t>沈阳市</t>
  </si>
  <si>
    <t>大东区</t>
  </si>
  <si>
    <t>1280390.IB</t>
  </si>
  <si>
    <t>12和平国资债</t>
  </si>
  <si>
    <t>沈阳市和平区国有资产经营有限公司</t>
  </si>
  <si>
    <t>和平区</t>
  </si>
  <si>
    <t>1480015.IB</t>
  </si>
  <si>
    <t>13沈阳南科债02</t>
  </si>
  <si>
    <t>沈阳南湖科技开发集团公司</t>
  </si>
  <si>
    <t>浑南区</t>
    <phoneticPr fontId="14" type="noConversion"/>
  </si>
  <si>
    <t>1380220.IB</t>
  </si>
  <si>
    <t>13苏家屯债</t>
  </si>
  <si>
    <t>沈阳市苏家屯区城乡建设投资有限公司</t>
  </si>
  <si>
    <t>苏家屯区</t>
  </si>
  <si>
    <t>1580003.IB</t>
  </si>
  <si>
    <t>15沈铁西债</t>
  </si>
  <si>
    <t>沈阳市铁西区国有资产经营有限公司</t>
  </si>
  <si>
    <t>铁西区</t>
  </si>
  <si>
    <t>1680310.IB</t>
  </si>
  <si>
    <t>16新路鑫债</t>
  </si>
  <si>
    <t>新民市路鑫市政工程有限公司</t>
  </si>
  <si>
    <t>新民市</t>
  </si>
  <si>
    <t>1680391.IB</t>
  </si>
  <si>
    <t>16辽宁冠隆债</t>
  </si>
  <si>
    <t>辽宁冠隆建设集团有限公司</t>
  </si>
  <si>
    <t>于洪区</t>
  </si>
  <si>
    <t>1282464.IB</t>
  </si>
  <si>
    <t>12沈公用MTN1</t>
  </si>
  <si>
    <t>沈阳城市公用集团有限公司</t>
  </si>
  <si>
    <t>041664040.IB</t>
  </si>
  <si>
    <t>16沈阳地铁CP001</t>
  </si>
  <si>
    <t>沈阳地铁集团有限公司</t>
  </si>
  <si>
    <t>011699683.IB</t>
  </si>
  <si>
    <t>16惠天SCP001</t>
  </si>
  <si>
    <t>沈阳惠天热电股份有限公司</t>
  </si>
  <si>
    <t>1480137.IB</t>
  </si>
  <si>
    <t>14沈国资债</t>
  </si>
  <si>
    <t>沈阳农业高新区国有资产经营有限公司</t>
  </si>
  <si>
    <t>041160004.IB</t>
  </si>
  <si>
    <t>11沈阳水务CP001</t>
  </si>
  <si>
    <t>沈阳水务集团有限公司</t>
  </si>
  <si>
    <t>1480059.IB</t>
  </si>
  <si>
    <t>14开原城投债</t>
  </si>
  <si>
    <t>开原市城乡建设投资有限公司</t>
  </si>
  <si>
    <t>铁岭市</t>
    <phoneticPr fontId="14" type="noConversion"/>
  </si>
  <si>
    <t>开原市</t>
  </si>
  <si>
    <t>088025.IB</t>
  </si>
  <si>
    <t>08铁岭债</t>
  </si>
  <si>
    <t>铁岭公共资产投资运营集团有限公司</t>
  </si>
  <si>
    <t>铁岭市</t>
  </si>
  <si>
    <t>112199.SZ</t>
  </si>
  <si>
    <t>14铁岭债</t>
  </si>
  <si>
    <t>铁岭新城投资控股股份有限公司</t>
  </si>
  <si>
    <t>1380059.IB</t>
  </si>
  <si>
    <t>13大石桥债</t>
  </si>
  <si>
    <t>大石桥市城市建设投资有限公司</t>
  </si>
  <si>
    <t>营口市</t>
  </si>
  <si>
    <t>大石桥市</t>
  </si>
  <si>
    <t>125364.SH</t>
  </si>
  <si>
    <t>14老边02</t>
  </si>
  <si>
    <t>营口市老边区供热有限公司</t>
  </si>
  <si>
    <t>老边区</t>
    <phoneticPr fontId="14" type="noConversion"/>
  </si>
  <si>
    <t>1780147.IB</t>
  </si>
  <si>
    <t>17营北海债01</t>
  </si>
  <si>
    <t>营口北海新区城区开发建设投资有限公司</t>
  </si>
  <si>
    <t>1380149.IB</t>
  </si>
  <si>
    <t>13营经开债</t>
  </si>
  <si>
    <t>营口经济技术开发区城市开发建设投资有限公司</t>
  </si>
  <si>
    <t>1080071.IB</t>
  </si>
  <si>
    <t>10营口债</t>
  </si>
  <si>
    <t>营口市城市建设投资发展有限公司</t>
  </si>
  <si>
    <t>1580307.IB</t>
  </si>
  <si>
    <t>15老边01</t>
  </si>
  <si>
    <t>营口市老边区城市建设投资发展有限公司</t>
  </si>
  <si>
    <t>1280398.IB</t>
  </si>
  <si>
    <t>12营口沿海债</t>
  </si>
  <si>
    <t>营口沿海开发建设集团有限公司</t>
  </si>
  <si>
    <t>125308.SH</t>
  </si>
  <si>
    <t>14沿供热</t>
  </si>
  <si>
    <t>营口沿海供热有限公司</t>
  </si>
  <si>
    <t>1080138.IB</t>
  </si>
  <si>
    <t>10辽能源债</t>
  </si>
  <si>
    <t>辽宁能源投资(集团)有限责任公司</t>
  </si>
  <si>
    <t>0781244.IB</t>
  </si>
  <si>
    <t>07辽水CP02</t>
  </si>
  <si>
    <t>辽宁省水资源管理集团有限责任公司</t>
  </si>
  <si>
    <t>1380117.IB</t>
  </si>
  <si>
    <t>13阿城投债</t>
  </si>
  <si>
    <t>阿拉善盟基础设施建设投资经营有限责任公司</t>
  </si>
  <si>
    <t>内蒙古自治区</t>
  </si>
  <si>
    <t>阿拉善盟</t>
  </si>
  <si>
    <t>1480257.IB</t>
  </si>
  <si>
    <t>14左旗城投债</t>
  </si>
  <si>
    <t>阿拉善左旗城市建设投资开发有限公司</t>
  </si>
  <si>
    <t>1380362.IB</t>
  </si>
  <si>
    <t>13临河债</t>
  </si>
  <si>
    <t>巴彦淖尔市临河区城市发展投资有限责任公司</t>
  </si>
  <si>
    <t>巴彦淖尔市</t>
  </si>
  <si>
    <t>临河区</t>
  </si>
  <si>
    <t>1280097.IB</t>
  </si>
  <si>
    <t>12河套水务债</t>
  </si>
  <si>
    <t>巴彦淖尔市河套水务集团有限公司</t>
  </si>
  <si>
    <t>1480470.IB</t>
  </si>
  <si>
    <t>14蒙盛祥债</t>
  </si>
  <si>
    <t>内蒙古盛祥投资有限公司</t>
  </si>
  <si>
    <t>1380120.IB</t>
  </si>
  <si>
    <t>13巴城投债</t>
  </si>
  <si>
    <t>巴彦淖尔市城市发展投资有限责任公司</t>
  </si>
  <si>
    <t>1824029.IB</t>
  </si>
  <si>
    <t>18包青棚改项目NPB01</t>
  </si>
  <si>
    <t>包头市青山住房发展建设有限公司</t>
  </si>
  <si>
    <t>包头市</t>
  </si>
  <si>
    <t>青山区</t>
    <phoneticPr fontId="14" type="noConversion"/>
  </si>
  <si>
    <t>1780184.IB</t>
  </si>
  <si>
    <t>17包头建投债01</t>
  </si>
  <si>
    <t>包头市保障性住房发展建设投资有限公司</t>
  </si>
  <si>
    <t>1580084.IB</t>
  </si>
  <si>
    <t>15包科教债</t>
  </si>
  <si>
    <t>包头市科教实业发展有限公司</t>
  </si>
  <si>
    <t>1080046.IB</t>
  </si>
  <si>
    <t>10内蒙高新债</t>
  </si>
  <si>
    <t>内蒙古高新控股有限公司</t>
  </si>
  <si>
    <t>1480243.IB</t>
  </si>
  <si>
    <t>14包头滨河债</t>
  </si>
  <si>
    <t>包头市滨河新区开发建设有限责任公司</t>
  </si>
  <si>
    <t>031491059.IB</t>
  </si>
  <si>
    <t>14包头国资PPN001</t>
  </si>
  <si>
    <t>包头市国有资产运营有限公司</t>
  </si>
  <si>
    <t>1280214.IB</t>
  </si>
  <si>
    <t>12赤峰红山债</t>
  </si>
  <si>
    <t>赤峰市红山城市基础设施建设投资有限公司</t>
  </si>
  <si>
    <t>赤峰市</t>
  </si>
  <si>
    <t>红山区</t>
    <phoneticPr fontId="14" type="noConversion"/>
  </si>
  <si>
    <t>1480395.IB</t>
  </si>
  <si>
    <t>14元国资债</t>
  </si>
  <si>
    <t>赤峰市元宝山区国有资产经营有限公司</t>
  </si>
  <si>
    <t>元宝山区</t>
    <phoneticPr fontId="14" type="noConversion"/>
  </si>
  <si>
    <t>1080060.IB</t>
  </si>
  <si>
    <t>10赤城投债</t>
  </si>
  <si>
    <t>赤峰市城市建设投资(集团)有限公司</t>
  </si>
  <si>
    <t>1280024.IB</t>
  </si>
  <si>
    <t>12东胜债</t>
  </si>
  <si>
    <t>鄂尔多斯市东胜城市建设开发投资集团有限责任公司</t>
  </si>
  <si>
    <t>鄂尔多斯市</t>
  </si>
  <si>
    <t>东胜区</t>
    <phoneticPr fontId="14" type="noConversion"/>
  </si>
  <si>
    <t>1280052.IB</t>
  </si>
  <si>
    <t>12伊旗城投债</t>
  </si>
  <si>
    <t>伊金霍洛旗宏泰城市建设投资有限责任公司</t>
  </si>
  <si>
    <t>伊金霍洛旗</t>
    <phoneticPr fontId="14" type="noConversion"/>
  </si>
  <si>
    <t>125316.SH</t>
  </si>
  <si>
    <t>13九热力</t>
  </si>
  <si>
    <t>伊金霍洛旗九泰热力有限责任公司</t>
  </si>
  <si>
    <t>1180106.IB</t>
  </si>
  <si>
    <t>11准国资债</t>
  </si>
  <si>
    <t>内蒙古准格尔国有资本投资控股集团有限公司</t>
  </si>
  <si>
    <t>准格尔旗</t>
  </si>
  <si>
    <t>1080058.IB</t>
  </si>
  <si>
    <t>10鄂国资债</t>
  </si>
  <si>
    <t>鄂尔多斯市国有资产投资控股集团有限公司</t>
  </si>
  <si>
    <t>1180075.IB</t>
  </si>
  <si>
    <t>11鄂城投债</t>
  </si>
  <si>
    <t>鄂尔多斯市城市建设投资集团有限公司</t>
  </si>
  <si>
    <t>1580267.IB</t>
  </si>
  <si>
    <t>15蒙金隆债</t>
  </si>
  <si>
    <t>内蒙古金隆工业园区开发建设有限公司</t>
  </si>
  <si>
    <t>呼和浩特市</t>
  </si>
  <si>
    <t>托克托县</t>
  </si>
  <si>
    <t>098007.IB</t>
  </si>
  <si>
    <t>09春华债</t>
  </si>
  <si>
    <t>呼和浩特春华水务开发集团有限责任公司</t>
  </si>
  <si>
    <t>1380197.IB</t>
  </si>
  <si>
    <t>13海拉尔债</t>
  </si>
  <si>
    <t>海拉尔区城市基础设施投资开发置业有限责任公司</t>
  </si>
  <si>
    <t>呼伦贝尔市</t>
  </si>
  <si>
    <t>海拉尔区</t>
    <phoneticPr fontId="14" type="noConversion"/>
  </si>
  <si>
    <t>125295.SH</t>
  </si>
  <si>
    <t>14扬水债</t>
  </si>
  <si>
    <t>扎兰屯市扬旗山水利枢纽有限责任公司</t>
  </si>
  <si>
    <t>呼伦贝尔市</t>
    <phoneticPr fontId="14" type="noConversion"/>
  </si>
  <si>
    <t>扎兰屯市</t>
  </si>
  <si>
    <t>1580146.IB</t>
  </si>
  <si>
    <t>15呼伦贝尔债</t>
  </si>
  <si>
    <t>呼伦贝尔市投资有限责任公司</t>
  </si>
  <si>
    <t>1280297.IB</t>
  </si>
  <si>
    <t>12通辽天诚债</t>
  </si>
  <si>
    <t>内蒙古科尔沁城市建设投资集团有限公司</t>
  </si>
  <si>
    <t>通辽市</t>
  </si>
  <si>
    <t>科尔沁区</t>
  </si>
  <si>
    <t>1080102.IB</t>
  </si>
  <si>
    <t>10通辽债</t>
  </si>
  <si>
    <t>通辽市城市投资集团有限公司</t>
  </si>
  <si>
    <t>1280096.IB</t>
  </si>
  <si>
    <t>12乌海城投债</t>
  </si>
  <si>
    <t>乌海市城市建设投资集团有限责任公司</t>
  </si>
  <si>
    <t>乌海市</t>
  </si>
  <si>
    <t>1680138.IB</t>
  </si>
  <si>
    <t>16国融债</t>
  </si>
  <si>
    <t>乌兰察布市集宁区国融投资发展有限公司</t>
  </si>
  <si>
    <t>乌兰察布市</t>
  </si>
  <si>
    <t>集宁区</t>
  </si>
  <si>
    <t>1480547.IB</t>
  </si>
  <si>
    <t>14集宁债</t>
  </si>
  <si>
    <t>乌兰察布市集宁区城市建设投资开发有限责任公司</t>
  </si>
  <si>
    <t>集宁区</t>
    <phoneticPr fontId="14" type="noConversion"/>
  </si>
  <si>
    <t>1380331.IB</t>
  </si>
  <si>
    <t>13乌兰察布债</t>
  </si>
  <si>
    <t>乌兰察布市投资开发有限公司</t>
  </si>
  <si>
    <t>1180038.IB</t>
  </si>
  <si>
    <t>11锡盟债</t>
  </si>
  <si>
    <t>锡林郭勒盟兴富投资有限责任公司</t>
  </si>
  <si>
    <t>锡林郭勒盟</t>
    <phoneticPr fontId="14" type="noConversion"/>
  </si>
  <si>
    <t>1480007.IB</t>
  </si>
  <si>
    <t>14兴安盟债</t>
  </si>
  <si>
    <t>兴安盟城市发展投资经营有限责任公司</t>
  </si>
  <si>
    <t>兴安盟</t>
  </si>
  <si>
    <t>078059.IB</t>
  </si>
  <si>
    <t>07蒙路债</t>
  </si>
  <si>
    <t>内蒙古高等级公路建设开发有限责任公司</t>
  </si>
  <si>
    <t>1382021.IB</t>
  </si>
  <si>
    <t>13蒙水务MTN1</t>
  </si>
  <si>
    <t>内蒙古水务投资集团有限公司</t>
  </si>
  <si>
    <t>1380303.IB</t>
  </si>
  <si>
    <t>13吴忠城投债</t>
  </si>
  <si>
    <t>吴忠市城乡建设投资开发有限公司</t>
  </si>
  <si>
    <t>宁夏回族自治区</t>
  </si>
  <si>
    <t>吴忠市</t>
  </si>
  <si>
    <t>1524002.IB</t>
  </si>
  <si>
    <t>15银川大桥项目NPB</t>
  </si>
  <si>
    <t>银川滨河黄河大桥管理有限责任公司</t>
  </si>
  <si>
    <t>银川市</t>
  </si>
  <si>
    <t>1080028.IB</t>
  </si>
  <si>
    <t>10银城投债</t>
  </si>
  <si>
    <t>银川市城市建设投资控股有限公司</t>
  </si>
  <si>
    <t>101564046.IB</t>
  </si>
  <si>
    <t>15银川通联MTN001</t>
  </si>
  <si>
    <t>银川通联资本投资运营有限公司</t>
  </si>
  <si>
    <t>1480291.IB</t>
  </si>
  <si>
    <t>14银开发债</t>
  </si>
  <si>
    <t>银川高新技术产业开发总公司</t>
  </si>
  <si>
    <t>1480104.IB</t>
  </si>
  <si>
    <t>14中卫建投债</t>
  </si>
  <si>
    <t>中卫市建设投资有限责任公司</t>
  </si>
  <si>
    <t>中卫市</t>
  </si>
  <si>
    <t>101764057.IB</t>
  </si>
  <si>
    <t>17宁夏国资MTN001</t>
  </si>
  <si>
    <t>宁夏国有资本运营集团有限责任公司</t>
  </si>
  <si>
    <t>078048.IB</t>
  </si>
  <si>
    <t>07宁交通债</t>
  </si>
  <si>
    <t>宁夏交通投资集团有限公司</t>
  </si>
  <si>
    <t>1480345.IB</t>
  </si>
  <si>
    <t>14海东债</t>
  </si>
  <si>
    <t>青海海东投资有限责任公司</t>
  </si>
  <si>
    <t>青海省</t>
  </si>
  <si>
    <t>海东市</t>
  </si>
  <si>
    <t>1380398.IB</t>
  </si>
  <si>
    <t>13格尔木债</t>
  </si>
  <si>
    <t>格尔木投资控股有限公司</t>
  </si>
  <si>
    <t>海西州</t>
  </si>
  <si>
    <t>格尔木市</t>
  </si>
  <si>
    <t>1380400.IB</t>
  </si>
  <si>
    <t>13海西债</t>
  </si>
  <si>
    <t>海西州发展投资有限责任公司</t>
  </si>
  <si>
    <t>088068.IB</t>
  </si>
  <si>
    <t>08西宁城投债</t>
  </si>
  <si>
    <t>西宁城市投资管理有限公司</t>
  </si>
  <si>
    <t>西宁市</t>
  </si>
  <si>
    <t>1380213.IB</t>
  </si>
  <si>
    <t>13西宁经开债</t>
  </si>
  <si>
    <t>西宁经济技术开发区投资控股集团有限公司</t>
  </si>
  <si>
    <t>1282257.IB</t>
  </si>
  <si>
    <t>12青交投MTN1</t>
  </si>
  <si>
    <t>青海交通投资有限公司</t>
  </si>
  <si>
    <t>0980188.IB</t>
  </si>
  <si>
    <t>09青海国投债</t>
  </si>
  <si>
    <t>青海省国有资产投资管理有限公司</t>
  </si>
  <si>
    <t>1081412.IB</t>
  </si>
  <si>
    <t>10青投CP01</t>
  </si>
  <si>
    <t>青海省投资集团有限公司</t>
  </si>
  <si>
    <t>1280198.IB</t>
  </si>
  <si>
    <t>12滨开债</t>
  </si>
  <si>
    <t>滨州市滨城区经济开发投资有限公司</t>
  </si>
  <si>
    <t>山东省</t>
  </si>
  <si>
    <t>滨州市</t>
  </si>
  <si>
    <t>滨城区</t>
  </si>
  <si>
    <t>1480597.IB</t>
  </si>
  <si>
    <t>14博兴债</t>
  </si>
  <si>
    <t>山东省博兴县鑫达建设投资开发有限公司</t>
  </si>
  <si>
    <t>博兴县</t>
  </si>
  <si>
    <t>1680476.IB</t>
  </si>
  <si>
    <t>16沾化债</t>
  </si>
  <si>
    <t>滨州市沾化区宏达财金投资集团有限公司</t>
  </si>
  <si>
    <t>沾化区</t>
  </si>
  <si>
    <t>1380232.IB</t>
  </si>
  <si>
    <t>13滨州债</t>
  </si>
  <si>
    <t>滨州城建投资集团有限公司</t>
  </si>
  <si>
    <t>1480008.IB</t>
  </si>
  <si>
    <t>14滨高新</t>
  </si>
  <si>
    <t>滨州高新区开发投资有限公司</t>
  </si>
  <si>
    <t>1580106.IB</t>
  </si>
  <si>
    <t>15滨中海债</t>
  </si>
  <si>
    <t>滨州市中海创业投资经营有限公司</t>
  </si>
  <si>
    <t>1880040.IB</t>
  </si>
  <si>
    <t>18临邑开投01</t>
  </si>
  <si>
    <t>临邑县城市开发投资有限公司</t>
  </si>
  <si>
    <t>德州市</t>
  </si>
  <si>
    <t>临邑县</t>
  </si>
  <si>
    <t>1680072.IB</t>
  </si>
  <si>
    <t>16齐河债</t>
  </si>
  <si>
    <t>齐河县城市经营建设投资有限公司</t>
  </si>
  <si>
    <t>齐河县</t>
  </si>
  <si>
    <t>041563010.IB</t>
  </si>
  <si>
    <t>15金鲁班CP001</t>
  </si>
  <si>
    <t>山东金鲁班集团有限公司</t>
  </si>
  <si>
    <t>1480385.IB</t>
  </si>
  <si>
    <t>14德州城投债</t>
  </si>
  <si>
    <t>德州德达城市建设投资运营有限公司</t>
  </si>
  <si>
    <t>1680365.IB</t>
  </si>
  <si>
    <t>16广饶经投债</t>
  </si>
  <si>
    <t>广饶县经济发展投资集团有限公司</t>
  </si>
  <si>
    <t>东营市</t>
  </si>
  <si>
    <t>广饶县</t>
  </si>
  <si>
    <t>1880294.IB</t>
  </si>
  <si>
    <t>18利津债01</t>
  </si>
  <si>
    <t>利津县城市投资发展建设有限公司</t>
  </si>
  <si>
    <t>利津县</t>
    <phoneticPr fontId="14" type="noConversion"/>
  </si>
  <si>
    <t>1180089.IB</t>
  </si>
  <si>
    <t>11东营债</t>
  </si>
  <si>
    <t>东营市城市资产经营有限公司</t>
  </si>
  <si>
    <t>1680465.IB</t>
  </si>
  <si>
    <t>16郓城债</t>
  </si>
  <si>
    <t>郓城县水浒城市建设置业有限公司</t>
  </si>
  <si>
    <t>菏泽市</t>
  </si>
  <si>
    <t>郓城县</t>
  </si>
  <si>
    <t>1480158.IB</t>
  </si>
  <si>
    <t>14菏泽债</t>
  </si>
  <si>
    <t>菏泽投资发展集团有限公司</t>
  </si>
  <si>
    <t>1580177.IB</t>
  </si>
  <si>
    <t>15历城债</t>
  </si>
  <si>
    <t>济南市历城区国有资产运营有限公司</t>
  </si>
  <si>
    <t>济南市</t>
  </si>
  <si>
    <t>历城区</t>
  </si>
  <si>
    <t>1680320.IB</t>
  </si>
  <si>
    <t>16章丘债</t>
  </si>
  <si>
    <t>章丘市国有资产运营有限公司</t>
  </si>
  <si>
    <t>章丘区</t>
  </si>
  <si>
    <t>1480362.IB</t>
  </si>
  <si>
    <t>14济南高新债</t>
  </si>
  <si>
    <t>济南高新控股集团有限公司</t>
  </si>
  <si>
    <t>098038.IB</t>
  </si>
  <si>
    <t>09济城建债</t>
  </si>
  <si>
    <t>济南市城市建设投资有限公司</t>
  </si>
  <si>
    <t>1280274.IB</t>
  </si>
  <si>
    <t>12济小清河债</t>
  </si>
  <si>
    <t>济南市小清河开发建设投资有限公司</t>
  </si>
  <si>
    <t>031490085.IB</t>
  </si>
  <si>
    <t>14济西投PPN001</t>
  </si>
  <si>
    <t>济南西城投资开发集团有限公司</t>
  </si>
  <si>
    <t>150846.SH</t>
  </si>
  <si>
    <t>18济轨01</t>
  </si>
  <si>
    <t>济南轨道交通集团有限公司</t>
  </si>
  <si>
    <t>1980078.IB</t>
  </si>
  <si>
    <t>19金乡城投债01</t>
  </si>
  <si>
    <t>金乡县城建投资有限公司</t>
  </si>
  <si>
    <t>济宁市</t>
  </si>
  <si>
    <t>金乡县</t>
    <phoneticPr fontId="14" type="noConversion"/>
  </si>
  <si>
    <t>1580028.IB</t>
  </si>
  <si>
    <t>15中区城建债</t>
  </si>
  <si>
    <t>济宁市市中区城建投资有限公司</t>
  </si>
  <si>
    <t>任城区</t>
  </si>
  <si>
    <t>1380316.IB</t>
  </si>
  <si>
    <t>13任城债</t>
  </si>
  <si>
    <t>山东任城融鑫发展有限公司</t>
  </si>
  <si>
    <t>0980137.IB</t>
  </si>
  <si>
    <t>09兖城投债</t>
  </si>
  <si>
    <t>济宁市兖州区惠民城建投资有限公司</t>
  </si>
  <si>
    <t>兖州区</t>
  </si>
  <si>
    <t>1180011.IB</t>
  </si>
  <si>
    <t>11邹城国资债</t>
  </si>
  <si>
    <t>邹城市城市资产经营有限公司</t>
  </si>
  <si>
    <t>邹城市</t>
  </si>
  <si>
    <t>1380044.IB</t>
  </si>
  <si>
    <t>13济宁高新债</t>
  </si>
  <si>
    <t>济宁高新城建投资有限公司</t>
  </si>
  <si>
    <t>1180203.IB</t>
  </si>
  <si>
    <t>11济宁债</t>
  </si>
  <si>
    <t>济宁市城建投资有限责任公司</t>
  </si>
  <si>
    <t>1880038.IB</t>
  </si>
  <si>
    <t>18新城01</t>
  </si>
  <si>
    <t>济宁市新城发展投资有限责任公司</t>
  </si>
  <si>
    <t>041260087.IB</t>
  </si>
  <si>
    <t>12济宁供水CP001</t>
  </si>
  <si>
    <t>山东公用控股有限公司</t>
  </si>
  <si>
    <t>1180046.IB</t>
  </si>
  <si>
    <t>11莱芜开投债</t>
  </si>
  <si>
    <t>莱芜市经济开发投资有限公司</t>
  </si>
  <si>
    <t>莱芜市</t>
  </si>
  <si>
    <t>1680171.IB</t>
  </si>
  <si>
    <t>16安泰债01</t>
  </si>
  <si>
    <t>聊城市安泰城乡投资开发有限责任公司</t>
  </si>
  <si>
    <t>聊城市</t>
  </si>
  <si>
    <t>东昌府区</t>
  </si>
  <si>
    <t>1380277.IB</t>
  </si>
  <si>
    <t>13昌润债</t>
  </si>
  <si>
    <t>昌润投资控股集团有限公司</t>
  </si>
  <si>
    <t>1680174.IB</t>
  </si>
  <si>
    <t>16聊城兴业债</t>
  </si>
  <si>
    <t>聊城市兴业经济开发有限公司</t>
  </si>
  <si>
    <t>1880271.IB</t>
  </si>
  <si>
    <t>18临沂振东债02</t>
  </si>
  <si>
    <t>临沂振东建设投资有限公司</t>
  </si>
  <si>
    <t>临沂市</t>
  </si>
  <si>
    <t>河东区</t>
    <phoneticPr fontId="14" type="noConversion"/>
  </si>
  <si>
    <t>1780309.IB</t>
  </si>
  <si>
    <t>17莒南国资债01</t>
  </si>
  <si>
    <t>莒南县城市国有资产经营有限公司</t>
  </si>
  <si>
    <t>莒南县</t>
  </si>
  <si>
    <t>031695001.IB</t>
  </si>
  <si>
    <t>16沂南城建PPN001</t>
  </si>
  <si>
    <t>沂南县城乡建设发展有限公司</t>
  </si>
  <si>
    <t>沂南县</t>
  </si>
  <si>
    <t>031490559.IB</t>
  </si>
  <si>
    <t>14临沂城投PPN001</t>
  </si>
  <si>
    <t>临沂城市建设投资集团有限公司</t>
  </si>
  <si>
    <t>1280295.IB</t>
  </si>
  <si>
    <t>12临沂经开债</t>
  </si>
  <si>
    <t>临沂经济开发有限公司</t>
  </si>
  <si>
    <t>1080039.IB</t>
  </si>
  <si>
    <t>10临沂城投债</t>
  </si>
  <si>
    <t>临沂市城市资产经营开发有限公司</t>
  </si>
  <si>
    <t>1280082.IB</t>
  </si>
  <si>
    <t>12临沂投资债</t>
  </si>
  <si>
    <t>临沂投资发展有限责任公司</t>
  </si>
  <si>
    <t>1480408.IB</t>
  </si>
  <si>
    <t>14临沂科技债</t>
  </si>
  <si>
    <t>临沂未来科技城开发建设集团有限公司</t>
  </si>
  <si>
    <t>101356009.IB</t>
  </si>
  <si>
    <t>13城发投MTN001</t>
  </si>
  <si>
    <t>城发投资集团有限公司</t>
  </si>
  <si>
    <t>青岛市</t>
  </si>
  <si>
    <t>黄岛区</t>
  </si>
  <si>
    <t>1680239.IB</t>
  </si>
  <si>
    <t>16海西债</t>
  </si>
  <si>
    <t>青岛海洋投资集团有限公司</t>
  </si>
  <si>
    <t>101800493.IB</t>
  </si>
  <si>
    <t>18青岛黄岛MTN001</t>
  </si>
  <si>
    <t>青岛黄岛发展(集团)有限公司</t>
  </si>
  <si>
    <t>1380375.IB</t>
  </si>
  <si>
    <t>13即墨债</t>
  </si>
  <si>
    <t>青岛市即墨区城市开发投资有限公司</t>
  </si>
  <si>
    <t>即墨区</t>
  </si>
  <si>
    <t>1480564.IB</t>
  </si>
  <si>
    <t>14即墨旅投债</t>
  </si>
  <si>
    <t>青岛市即墨区城市旅游开发投资有限公司</t>
  </si>
  <si>
    <t>1480502.IB</t>
  </si>
  <si>
    <t>14胶州发展债</t>
  </si>
  <si>
    <t>青岛胶州湾发展集团有限公司</t>
  </si>
  <si>
    <t>胶州市</t>
  </si>
  <si>
    <t>1780348.IB</t>
  </si>
  <si>
    <t>17少海专项债</t>
  </si>
  <si>
    <t>青岛少海投资发展有限公司</t>
  </si>
  <si>
    <t>1380035.IB</t>
  </si>
  <si>
    <t>13胶州城投债</t>
  </si>
  <si>
    <t>青岛胶州城市发展投资有限公司</t>
  </si>
  <si>
    <t>1180109.IB</t>
  </si>
  <si>
    <t>11滕州债</t>
  </si>
  <si>
    <t>滕州市城市国有资产经营有限公司</t>
  </si>
  <si>
    <t>1680371.IB</t>
  </si>
  <si>
    <t>16青昌阳债</t>
  </si>
  <si>
    <t>青岛昌阳投资开发有限公司</t>
  </si>
  <si>
    <t>莱西市</t>
  </si>
  <si>
    <t>1480111.IB</t>
  </si>
  <si>
    <t>14青岛莱西债</t>
  </si>
  <si>
    <t>青岛莱西市资产运营有限公司</t>
  </si>
  <si>
    <t>1382064.IB</t>
  </si>
  <si>
    <t>13东亿MTN1</t>
  </si>
  <si>
    <t>青岛东亿实业总公司</t>
  </si>
  <si>
    <t>崂山区</t>
  </si>
  <si>
    <t>1380352.IB</t>
  </si>
  <si>
    <t>13平度国资债</t>
  </si>
  <si>
    <t>平度市国有资产经营管理有限公司</t>
  </si>
  <si>
    <t>平度市</t>
  </si>
  <si>
    <t>101664068.IB</t>
  </si>
  <si>
    <t>16青岛城发MTN001</t>
  </si>
  <si>
    <t>青岛城市发展集团有限公司</t>
  </si>
  <si>
    <t>1280015.IB</t>
  </si>
  <si>
    <t>12青岛城投债01</t>
  </si>
  <si>
    <t>青岛城市建设投资(集团)有限责任公司</t>
  </si>
  <si>
    <t>1480100.IB</t>
  </si>
  <si>
    <t>14青岛城阳债</t>
  </si>
  <si>
    <t>青岛城阳开发投资集团有限公司</t>
  </si>
  <si>
    <t>城阳区</t>
    <phoneticPr fontId="14" type="noConversion"/>
  </si>
  <si>
    <t>101556041.IB</t>
  </si>
  <si>
    <t>15青岛地铁MTN001</t>
  </si>
  <si>
    <t>青岛地铁集团有限公司</t>
  </si>
  <si>
    <t>1080143.IB</t>
  </si>
  <si>
    <t>10青岛国信债</t>
  </si>
  <si>
    <t>青岛国信发展(集团)有限责任公司</t>
  </si>
  <si>
    <t>1480230.IB</t>
  </si>
  <si>
    <t>14青岛海创债</t>
  </si>
  <si>
    <t>青岛海创开发建设投资有限公司</t>
  </si>
  <si>
    <t>1280110.IB</t>
  </si>
  <si>
    <t>12华通债</t>
  </si>
  <si>
    <t>青岛华通国有资本运营(集团)有限责任公司</t>
  </si>
  <si>
    <t>1680251.IB</t>
  </si>
  <si>
    <t>16西发债01</t>
  </si>
  <si>
    <t>青岛西海岸发展(集团)有限公司</t>
  </si>
  <si>
    <t>101463010.IB</t>
  </si>
  <si>
    <t>14交运集MTN001</t>
  </si>
  <si>
    <t>交运集团有限公司</t>
  </si>
  <si>
    <t>1280129.IB</t>
  </si>
  <si>
    <t>12泰能债</t>
  </si>
  <si>
    <t>青岛能源华润燃气有限公司</t>
  </si>
  <si>
    <t>011698621.IB</t>
  </si>
  <si>
    <t>16青岛能源SCP002</t>
  </si>
  <si>
    <t>青岛能源热电有限公司</t>
  </si>
  <si>
    <t>041353044.IB</t>
  </si>
  <si>
    <t>13海润CP001</t>
  </si>
  <si>
    <t>青岛市海润自来水集团有限公司</t>
  </si>
  <si>
    <t>1680236.IB</t>
  </si>
  <si>
    <t>16东港债</t>
  </si>
  <si>
    <t>新东港控股集团有限公司</t>
  </si>
  <si>
    <t>日照市</t>
  </si>
  <si>
    <t>东港区</t>
  </si>
  <si>
    <t>1182333.IB</t>
  </si>
  <si>
    <t>11日照港MTN1</t>
  </si>
  <si>
    <t>日照港集团有限公司</t>
  </si>
  <si>
    <t>1380217.IB</t>
  </si>
  <si>
    <t>13日照债</t>
  </si>
  <si>
    <t>日照市城市建设投资集团有限公司</t>
  </si>
  <si>
    <t>1480358.IB</t>
  </si>
  <si>
    <t>14日照经开债</t>
  </si>
  <si>
    <t>日照经济技术开发区国有资产经营管理有限公司</t>
  </si>
  <si>
    <t>1280230.IB</t>
  </si>
  <si>
    <t>12肥城资债</t>
  </si>
  <si>
    <t>肥城市城市资产经营有限公司</t>
  </si>
  <si>
    <t>泰安市</t>
  </si>
  <si>
    <t>肥城市</t>
  </si>
  <si>
    <t>136255.SH</t>
  </si>
  <si>
    <t>16泰阳债</t>
  </si>
  <si>
    <t>山东泰阳实业有限公司</t>
  </si>
  <si>
    <t>宁阳县</t>
  </si>
  <si>
    <t>1580065.IB</t>
  </si>
  <si>
    <t>15新泰债</t>
  </si>
  <si>
    <t>新泰市统筹城乡发展集团有限公司</t>
  </si>
  <si>
    <t>新泰市</t>
  </si>
  <si>
    <t>1180048.IB</t>
  </si>
  <si>
    <t>11泰山债</t>
  </si>
  <si>
    <t>泰安市泰山投资有限公司</t>
  </si>
  <si>
    <t>1680179.IB</t>
  </si>
  <si>
    <t>16泰控债</t>
  </si>
  <si>
    <t>泰安泰山控股有限公司</t>
  </si>
  <si>
    <t>1480494.IB</t>
  </si>
  <si>
    <t>14威海中城债</t>
  </si>
  <si>
    <t>威海市中城公有资产经营有限公司</t>
  </si>
  <si>
    <t>威海市</t>
  </si>
  <si>
    <t>环翠区</t>
  </si>
  <si>
    <t>1380123.IB</t>
  </si>
  <si>
    <t>13荣成经开债</t>
  </si>
  <si>
    <t>荣成市经济开发投资公司</t>
  </si>
  <si>
    <t>荣成市</t>
  </si>
  <si>
    <t>1380271.IB</t>
  </si>
  <si>
    <t>13乳山国资债</t>
  </si>
  <si>
    <t>乳山市城市国有资产经营有限公司</t>
  </si>
  <si>
    <t>乳山市</t>
  </si>
  <si>
    <t>150272.SH</t>
  </si>
  <si>
    <t>18乳山01</t>
  </si>
  <si>
    <t>乳山市国有资本运营有限公司</t>
  </si>
  <si>
    <t>1180044.IB</t>
  </si>
  <si>
    <t>11文登债</t>
  </si>
  <si>
    <t>威海市文登区城市资产经营有限公司</t>
  </si>
  <si>
    <t>文登区</t>
  </si>
  <si>
    <t>135763.SH</t>
  </si>
  <si>
    <t>16文蓝01</t>
  </si>
  <si>
    <t>威海市文登区蓝海投资开发有限公司</t>
  </si>
  <si>
    <t>1480298.IB</t>
  </si>
  <si>
    <t>14文金滩</t>
  </si>
  <si>
    <t>文登金滩投资管理有限公司</t>
  </si>
  <si>
    <t>1480193.IB</t>
  </si>
  <si>
    <t>14威海经开债</t>
  </si>
  <si>
    <t>威海经济技术开发区国有资产经营管理公司</t>
  </si>
  <si>
    <t>1580305.IB</t>
  </si>
  <si>
    <t>15威海建投债</t>
  </si>
  <si>
    <t>威海蓝创建设投资有限公司</t>
  </si>
  <si>
    <t>1680044.IB</t>
  </si>
  <si>
    <t>16威海债</t>
  </si>
  <si>
    <t>威海市城市开发投资有限公司</t>
  </si>
  <si>
    <t>1480300.IB</t>
  </si>
  <si>
    <t>14威海新区债</t>
  </si>
  <si>
    <t>威海市临港国有资产经营管理有限公司</t>
  </si>
  <si>
    <t>1780066.IB</t>
  </si>
  <si>
    <t>17威高新</t>
  </si>
  <si>
    <t>威海市双岛湾开发投资有限公司</t>
  </si>
  <si>
    <t>1780025.IB</t>
  </si>
  <si>
    <t>17安丘债</t>
  </si>
  <si>
    <t>安丘市华安国有资产经营有限公司</t>
  </si>
  <si>
    <t>潍坊市</t>
  </si>
  <si>
    <t>安丘市</t>
  </si>
  <si>
    <t>1580293.IB</t>
  </si>
  <si>
    <t>15昌乐债</t>
  </si>
  <si>
    <t>昌乐县新城发展有限公司</t>
  </si>
  <si>
    <t>昌乐县</t>
  </si>
  <si>
    <t>1280369.IB</t>
  </si>
  <si>
    <t>12昌投债</t>
  </si>
  <si>
    <t>昌邑市经济开发投资公司</t>
  </si>
  <si>
    <t>昌邑市</t>
  </si>
  <si>
    <t>1780291.IB</t>
  </si>
  <si>
    <t>17高密专项债</t>
  </si>
  <si>
    <t>高密市城市建设投资集团有限公司</t>
  </si>
  <si>
    <t>高密市</t>
  </si>
  <si>
    <t>1180074.IB</t>
  </si>
  <si>
    <t>11高密国投债</t>
  </si>
  <si>
    <t>高密市国有资产经营投资有限公司</t>
  </si>
  <si>
    <t>1180118.IB</t>
  </si>
  <si>
    <t>11潍坊滨投债</t>
  </si>
  <si>
    <t>潍坊滨城投资开发有限公司</t>
  </si>
  <si>
    <t>寒亭区</t>
  </si>
  <si>
    <t>1624012.IB</t>
  </si>
  <si>
    <t>16寒亭停车项目债</t>
  </si>
  <si>
    <t>潍坊公信国有资产经营有限公司</t>
  </si>
  <si>
    <t>1780380.IB</t>
  </si>
  <si>
    <t>17临朐债</t>
  </si>
  <si>
    <t>临朐沂山实业有限公司</t>
  </si>
  <si>
    <t>临朐县</t>
    <phoneticPr fontId="2" type="noConversion"/>
  </si>
  <si>
    <t>1780135.IB</t>
  </si>
  <si>
    <t>17青州建投债01</t>
  </si>
  <si>
    <t>青州市城市建设投资开发有限公司</t>
  </si>
  <si>
    <t>青州市</t>
  </si>
  <si>
    <t>098090.IB</t>
  </si>
  <si>
    <t>09青州企业债</t>
  </si>
  <si>
    <t>青州市宏源公有资产经营有限公司</t>
  </si>
  <si>
    <t>1380308.IB</t>
  </si>
  <si>
    <t>13寿光城投债</t>
  </si>
  <si>
    <t>寿光市城市建设投资开发有限公司</t>
  </si>
  <si>
    <t>寿光市</t>
  </si>
  <si>
    <t>1080103.IB</t>
  </si>
  <si>
    <t>10寿光债</t>
  </si>
  <si>
    <t>寿光市金财公有资产经营有限公司</t>
  </si>
  <si>
    <t>125297.SH</t>
  </si>
  <si>
    <t>13寿金海</t>
  </si>
  <si>
    <t>寿光市金海投资开发有限公司</t>
  </si>
  <si>
    <t>潍坊市</t>
    <phoneticPr fontId="14" type="noConversion"/>
  </si>
  <si>
    <t>088026.IB</t>
  </si>
  <si>
    <t>08诸城企业债</t>
  </si>
  <si>
    <t>诸城市经济开发投资公司</t>
  </si>
  <si>
    <t>诸城市</t>
  </si>
  <si>
    <t>1580175.IB</t>
  </si>
  <si>
    <t>15潍坊高新债</t>
  </si>
  <si>
    <t>山东高创建设投资集团有限公司</t>
  </si>
  <si>
    <t>1380161.IB</t>
  </si>
  <si>
    <t>13潍滨投债</t>
  </si>
  <si>
    <t>潍坊滨海投资发展有限公司</t>
  </si>
  <si>
    <t>1580189.IB</t>
  </si>
  <si>
    <t>15渤海水产债</t>
  </si>
  <si>
    <t>潍坊渤海水产综合开发有限公司</t>
  </si>
  <si>
    <t>1280407.IB</t>
  </si>
  <si>
    <t>12东兴债</t>
  </si>
  <si>
    <t>潍坊东兴建设发展有限公司</t>
  </si>
  <si>
    <t>098056.IB</t>
  </si>
  <si>
    <t>09潍投债</t>
  </si>
  <si>
    <t>潍坊市投资集团有限公司</t>
  </si>
  <si>
    <t>125856.SH</t>
  </si>
  <si>
    <t>15潍坊01</t>
  </si>
  <si>
    <t>潍坊水务投资有限责任公司</t>
  </si>
  <si>
    <t>150814.SH</t>
  </si>
  <si>
    <t>18潍城投</t>
  </si>
  <si>
    <t>潍坊市城市建设发展投资集团有限公司</t>
  </si>
  <si>
    <t>1480150.IB</t>
  </si>
  <si>
    <t>14潍东方债</t>
  </si>
  <si>
    <t>潍坊市东方国有资产经营管理有限公司</t>
  </si>
  <si>
    <t>1480216.IB</t>
  </si>
  <si>
    <t>14莱山债</t>
  </si>
  <si>
    <t>烟台市莱山区城市资源开发经营管理中心</t>
  </si>
  <si>
    <t>烟台市</t>
  </si>
  <si>
    <t>莱山区</t>
    <phoneticPr fontId="14" type="noConversion"/>
  </si>
  <si>
    <t>1480423.IB</t>
  </si>
  <si>
    <t>14莱州债</t>
  </si>
  <si>
    <t>莱州市国有资产经营有限公司</t>
  </si>
  <si>
    <t>烟台市</t>
    <phoneticPr fontId="14" type="noConversion"/>
  </si>
  <si>
    <t>莱州市</t>
  </si>
  <si>
    <t>1580145.IB</t>
  </si>
  <si>
    <t>15龙口债</t>
  </si>
  <si>
    <t>龙口市城乡建设投资发展有限公司</t>
  </si>
  <si>
    <t>龙口市</t>
  </si>
  <si>
    <t>1580023.IB</t>
  </si>
  <si>
    <t>15牟平国资债</t>
  </si>
  <si>
    <t>烟台市牟平区国有资产经营公司</t>
  </si>
  <si>
    <t>牟平区</t>
    <phoneticPr fontId="14" type="noConversion"/>
  </si>
  <si>
    <t>031554021.IB</t>
  </si>
  <si>
    <t>15蓬莱阁PPN001</t>
  </si>
  <si>
    <t>蓬莱阁文化旅游集团有限公司</t>
  </si>
  <si>
    <t>蓬莱市</t>
  </si>
  <si>
    <t>1580265.IB</t>
  </si>
  <si>
    <t>15蓬莱债</t>
  </si>
  <si>
    <t>蓬莱市城市建设投资集团有限公司</t>
  </si>
  <si>
    <t>1380051.IB</t>
  </si>
  <si>
    <t>13蓬莱阁债</t>
  </si>
  <si>
    <t>蓬莱市蓬莱阁旅游有限责任公司</t>
  </si>
  <si>
    <t>1280493.IB</t>
  </si>
  <si>
    <t>12招远国资债</t>
  </si>
  <si>
    <t>招远市国有资产经营有限公司</t>
  </si>
  <si>
    <t>招远市</t>
  </si>
  <si>
    <t>1380152.IB</t>
  </si>
  <si>
    <t>13烟开发债</t>
  </si>
  <si>
    <t>烟台开发区国有资产经营管理有限公司</t>
  </si>
  <si>
    <t>1380118.IB</t>
  </si>
  <si>
    <t>13烟台债</t>
  </si>
  <si>
    <t>烟台市城市建设发展集团有限公司</t>
  </si>
  <si>
    <t>1580163.IB</t>
  </si>
  <si>
    <t>15滕建投债</t>
  </si>
  <si>
    <t>山东滕建投资集团有限公司</t>
  </si>
  <si>
    <t>枣庄市</t>
  </si>
  <si>
    <t>滕州市</t>
  </si>
  <si>
    <t>1780008.IB</t>
  </si>
  <si>
    <t>17淄博博山债</t>
  </si>
  <si>
    <t>淄博市博山区公有资产经营有限公司</t>
  </si>
  <si>
    <t>淄博市</t>
  </si>
  <si>
    <t>博山区</t>
  </si>
  <si>
    <t>1780312.IB</t>
  </si>
  <si>
    <t>17高青债01</t>
  </si>
  <si>
    <t>高青县鲁青城市资产运营有限公司</t>
  </si>
  <si>
    <t>高青县</t>
  </si>
  <si>
    <t>1480330.IB</t>
  </si>
  <si>
    <t>14桓台债</t>
  </si>
  <si>
    <t>桓台县金海公有资产经营有限公司</t>
  </si>
  <si>
    <t>桓台县</t>
  </si>
  <si>
    <t>1480232.IB</t>
  </si>
  <si>
    <t>14临淄债</t>
  </si>
  <si>
    <t>淄博市临淄区公有资产经营有限公司</t>
  </si>
  <si>
    <t>临淄区</t>
  </si>
  <si>
    <t>1880154.IB</t>
  </si>
  <si>
    <t>18沂源宏鼎债</t>
  </si>
  <si>
    <t>沂源宏鼎资产经营有限公司</t>
  </si>
  <si>
    <t>沂源县</t>
    <phoneticPr fontId="2" type="noConversion"/>
  </si>
  <si>
    <t>1580212.IB</t>
  </si>
  <si>
    <t>15淄般阳债</t>
  </si>
  <si>
    <t>淄博般阳城市资产经营有限公司</t>
  </si>
  <si>
    <t>淄川区</t>
  </si>
  <si>
    <t>1480178.IB</t>
  </si>
  <si>
    <t>14淄博高新债</t>
  </si>
  <si>
    <t>淄博高新技术产业开发区国有资产经营管理公司</t>
  </si>
  <si>
    <t>098058.IB</t>
  </si>
  <si>
    <t>09淄博城运债</t>
  </si>
  <si>
    <t>淄博市城市资产运营有限公司</t>
  </si>
  <si>
    <t>1480049.IB</t>
  </si>
  <si>
    <t>14邹平债</t>
  </si>
  <si>
    <t>邹平县国有资产投资经营有限公司</t>
  </si>
  <si>
    <t>邹平市</t>
  </si>
  <si>
    <t>邹平县</t>
    <phoneticPr fontId="14" type="noConversion"/>
  </si>
  <si>
    <t>011752077.IB</t>
  </si>
  <si>
    <t>17齐鲁交通SCP001</t>
  </si>
  <si>
    <t>齐鲁交通发展集团有限公司</t>
  </si>
  <si>
    <t>101462019.IB</t>
  </si>
  <si>
    <t>14鲁高轨MTN001</t>
  </si>
  <si>
    <t>山东高速轨道交通集团有限公司</t>
  </si>
  <si>
    <t>068015.IB</t>
  </si>
  <si>
    <t>06鲁高速债</t>
  </si>
  <si>
    <t>山东高速集团有限公司</t>
  </si>
  <si>
    <t>011769019.IB</t>
  </si>
  <si>
    <t>17鲁国资SCP003</t>
  </si>
  <si>
    <t>山东省国有资产投资控股有限公司</t>
  </si>
  <si>
    <t>1282520.IB</t>
  </si>
  <si>
    <t>12鲁信控MTN1</t>
  </si>
  <si>
    <t>山东省鲁信投资控股集团有限公司</t>
  </si>
  <si>
    <t>1680080.IB</t>
  </si>
  <si>
    <t>16鲁铁投债</t>
  </si>
  <si>
    <t>山东铁路投资控股集团有限公司</t>
  </si>
  <si>
    <t>101475004.IB</t>
  </si>
  <si>
    <t>14鲁水务MTN001</t>
  </si>
  <si>
    <t>水发集团有限公司</t>
  </si>
  <si>
    <t>101354011.IB</t>
  </si>
  <si>
    <t>13鲁路桥MTN002</t>
  </si>
  <si>
    <t>山东省路桥集团有限公司</t>
  </si>
  <si>
    <t>1180110.IB</t>
  </si>
  <si>
    <t>11大同建投债</t>
  </si>
  <si>
    <t>大同市经济建设投资有限责任公司</t>
  </si>
  <si>
    <t>山西省</t>
  </si>
  <si>
    <t>大同市</t>
  </si>
  <si>
    <t>1480555.IB</t>
  </si>
  <si>
    <t>14晋城城投债</t>
  </si>
  <si>
    <t>晋城市国有资本投资运营有限公司</t>
  </si>
  <si>
    <t>晋城市</t>
  </si>
  <si>
    <t>1180004.IB</t>
  </si>
  <si>
    <t>11晋中公投债</t>
  </si>
  <si>
    <t>晋中市公用基础设施投资控股(集团)有限公司</t>
  </si>
  <si>
    <t>晋中市</t>
  </si>
  <si>
    <t>1380284.IB</t>
  </si>
  <si>
    <t>13尧都债</t>
  </si>
  <si>
    <t>临汾市尧都区投资建设开发有限公司</t>
  </si>
  <si>
    <t>临汾市</t>
  </si>
  <si>
    <t>尧都区</t>
  </si>
  <si>
    <t>125374.SH</t>
  </si>
  <si>
    <t>14临热供</t>
  </si>
  <si>
    <t>临汾市热力供应有限公司</t>
  </si>
  <si>
    <t>1180030.IB</t>
  </si>
  <si>
    <t>11临汾投建债</t>
  </si>
  <si>
    <t>临汾市投资集团有限公司</t>
  </si>
  <si>
    <t>1880313.IB</t>
  </si>
  <si>
    <t>18朔州债02</t>
  </si>
  <si>
    <t>朔州市投资建设开发有限公司</t>
  </si>
  <si>
    <t>1480141.IB</t>
  </si>
  <si>
    <t>14并国投债</t>
  </si>
  <si>
    <t>太原国有投资集团有限公司</t>
  </si>
  <si>
    <t>太原市</t>
  </si>
  <si>
    <t>1480249.IB</t>
  </si>
  <si>
    <t>14太原经开债</t>
  </si>
  <si>
    <t>太原经济技术开发总公司</t>
  </si>
  <si>
    <t>1080107.IB</t>
  </si>
  <si>
    <t>10并高铁债</t>
  </si>
  <si>
    <t>太原市高速铁路投资有限公司</t>
  </si>
  <si>
    <t>1280303.IB</t>
  </si>
  <si>
    <t>12并龙城债</t>
  </si>
  <si>
    <t>太原市龙城发展投资有限公司</t>
  </si>
  <si>
    <t>1280227.IB</t>
  </si>
  <si>
    <t>12忻州债</t>
  </si>
  <si>
    <t>忻州资产经营集团有限公司</t>
  </si>
  <si>
    <t>忻州市</t>
  </si>
  <si>
    <t>1280318.IB</t>
  </si>
  <si>
    <t>12运城城投债</t>
  </si>
  <si>
    <t>运城市城市建设投资开发集团有限公司</t>
  </si>
  <si>
    <t>运城市</t>
  </si>
  <si>
    <t>1380069.IB</t>
  </si>
  <si>
    <t>13长投建债</t>
  </si>
  <si>
    <t>长治市投资建设开发有限公司</t>
  </si>
  <si>
    <t>长治市</t>
  </si>
  <si>
    <t>136213.SH</t>
  </si>
  <si>
    <t>16晋建发</t>
  </si>
  <si>
    <t>山西建设发展有限公司</t>
  </si>
  <si>
    <t>101660051.IB</t>
  </si>
  <si>
    <t>16山西建工MTN001</t>
  </si>
  <si>
    <t>山西建设投资集团有限公司</t>
  </si>
  <si>
    <t>041260034.IB</t>
  </si>
  <si>
    <t>12晋路桥CP001</t>
  </si>
  <si>
    <t>山西路桥建设集团有限公司</t>
  </si>
  <si>
    <t>031290031.IB</t>
  </si>
  <si>
    <t>12山西交投PPN001</t>
  </si>
  <si>
    <t>山西能源交通投资有限公司</t>
  </si>
  <si>
    <t>0980123.IB</t>
  </si>
  <si>
    <t>09晋交投债</t>
  </si>
  <si>
    <t>山西省交通开发投资集团有限公司</t>
  </si>
  <si>
    <t>1480501.IB</t>
  </si>
  <si>
    <t>14安康高新债</t>
  </si>
  <si>
    <t>陕西安康高新产业发展投资(集团)有限公司</t>
  </si>
  <si>
    <t>陕西省</t>
  </si>
  <si>
    <t>安康市</t>
  </si>
  <si>
    <t>1380092.IB</t>
  </si>
  <si>
    <t>13安康国资债</t>
  </si>
  <si>
    <t>安康市发展投资集团有限公司</t>
  </si>
  <si>
    <t>1480220.IB</t>
  </si>
  <si>
    <t>14宝鸡高新债</t>
  </si>
  <si>
    <t>宝鸡高新技术产业开发总公司</t>
  </si>
  <si>
    <t>宝鸡市</t>
  </si>
  <si>
    <t>1180053.IB</t>
  </si>
  <si>
    <t>11宝城投债</t>
  </si>
  <si>
    <t>宝鸡市投资(集团)有限公司</t>
  </si>
  <si>
    <t>1180060.IB</t>
  </si>
  <si>
    <t>11汉中债</t>
  </si>
  <si>
    <t>汉中市城市建设投资开发有限公司</t>
  </si>
  <si>
    <t>汉中市</t>
  </si>
  <si>
    <t>1380240.IB</t>
  </si>
  <si>
    <t>13商洛债01</t>
  </si>
  <si>
    <t>商洛市城市建设投资开发有限公司</t>
  </si>
  <si>
    <t>商洛市</t>
  </si>
  <si>
    <t>1280204.IB</t>
  </si>
  <si>
    <t>12铜川债</t>
  </si>
  <si>
    <t>铜川市开发投资有限公司</t>
  </si>
  <si>
    <t>铜川市</t>
  </si>
  <si>
    <t>1880304.IB</t>
  </si>
  <si>
    <t>18大荔债</t>
  </si>
  <si>
    <t>大荔县城镇开发投资有限责任公司</t>
  </si>
  <si>
    <t>渭南市</t>
  </si>
  <si>
    <t>大荔县</t>
    <phoneticPr fontId="14" type="noConversion"/>
  </si>
  <si>
    <t>1680479.IB</t>
  </si>
  <si>
    <t>16韩城城投债</t>
  </si>
  <si>
    <t>韩城市城市投资(集团)有限公司</t>
  </si>
  <si>
    <t>韩城市</t>
  </si>
  <si>
    <t>1780203.IB</t>
  </si>
  <si>
    <t>17蒲城债</t>
  </si>
  <si>
    <t>蒲城县投资发展有限公司</t>
  </si>
  <si>
    <t>蒲城县</t>
  </si>
  <si>
    <t>101564024.IB</t>
  </si>
  <si>
    <t>15陕华旅MTN001</t>
  </si>
  <si>
    <t>陕西华山旅游集团有限公司</t>
  </si>
  <si>
    <t>1180113.IB</t>
  </si>
  <si>
    <t>11渭南债02</t>
  </si>
  <si>
    <t>渭南市城市投资集团有限公司</t>
  </si>
  <si>
    <t>1480047.IB</t>
  </si>
  <si>
    <t>14威楠高科债</t>
  </si>
  <si>
    <t>陕西威楠高科(集团)实业有限责任公司</t>
  </si>
  <si>
    <t>0781193.IB</t>
  </si>
  <si>
    <t>07西基投CP01</t>
  </si>
  <si>
    <t>西安城市基础设施建设投资集团有限公司</t>
  </si>
  <si>
    <t>西安市</t>
  </si>
  <si>
    <t>136313.SH</t>
  </si>
  <si>
    <t>16西高科</t>
  </si>
  <si>
    <t>西安高科(集团)公司</t>
  </si>
  <si>
    <t>1780089.IB</t>
  </si>
  <si>
    <t>17西双创债</t>
  </si>
  <si>
    <t>西安高新技术产业开发区创业园发展中心</t>
  </si>
  <si>
    <t>143659.SH</t>
  </si>
  <si>
    <t>18西地01</t>
  </si>
  <si>
    <t>西安高新技术产业开发区房地产开发公司</t>
  </si>
  <si>
    <t>031290127.IB</t>
  </si>
  <si>
    <t>12西安高新PPN001</t>
  </si>
  <si>
    <t>西安高新控股有限公司</t>
  </si>
  <si>
    <t>125283.SH</t>
  </si>
  <si>
    <t>14西草堂</t>
  </si>
  <si>
    <t>西安高新区草堂科技产业基地发展有限公司</t>
  </si>
  <si>
    <t>1480489.IB</t>
  </si>
  <si>
    <t>14西安陆港债</t>
  </si>
  <si>
    <t>西安国际陆港投资发展集团有限公司</t>
  </si>
  <si>
    <t>1280384.IB</t>
  </si>
  <si>
    <t>12西安航天债</t>
  </si>
  <si>
    <t>西安航天城投资发展集团有限公司</t>
  </si>
  <si>
    <t>136591.SH</t>
  </si>
  <si>
    <t>16西经发</t>
  </si>
  <si>
    <t>西安经发集团有限责任公司</t>
  </si>
  <si>
    <t>1380134.IB</t>
  </si>
  <si>
    <t>13大明宫债</t>
  </si>
  <si>
    <t>西安曲江大明宫投资(集团)有限公司</t>
  </si>
  <si>
    <t>031290086.IB</t>
  </si>
  <si>
    <t>12曲文投PPN001</t>
  </si>
  <si>
    <t>西安曲江文化产业投资(集团)有限公司</t>
  </si>
  <si>
    <t>031490298.IB</t>
  </si>
  <si>
    <t>14西安世园PPN001</t>
  </si>
  <si>
    <t>西安世园投资(集团)有限公司</t>
  </si>
  <si>
    <t>1280224.IB</t>
  </si>
  <si>
    <t>12西安浐灞债</t>
  </si>
  <si>
    <t>西安市浐灞河发展有限公司</t>
  </si>
  <si>
    <t>101456015.IB</t>
  </si>
  <si>
    <t>14西安地铁MTN001</t>
  </si>
  <si>
    <t>西安市轨道交通集团有限公司</t>
  </si>
  <si>
    <t>101459049.IB</t>
  </si>
  <si>
    <t>14西安水务MTN001</t>
  </si>
  <si>
    <t>西安水务(集团)有限责任公司</t>
  </si>
  <si>
    <t>1380127.IB</t>
  </si>
  <si>
    <t>13西投债</t>
  </si>
  <si>
    <t>西安投资控股有限公司</t>
  </si>
  <si>
    <t>101900417.IB</t>
  </si>
  <si>
    <t>19曲文控MTN001</t>
  </si>
  <si>
    <t>西安曲江文化控股有限公司</t>
  </si>
  <si>
    <t>1280157.IB</t>
  </si>
  <si>
    <t>12杨农债</t>
  </si>
  <si>
    <t>杨凌现代农业开发集团有限公司</t>
  </si>
  <si>
    <t>咸阳市</t>
  </si>
  <si>
    <t>杨凌区</t>
  </si>
  <si>
    <t>0980138.IB</t>
  </si>
  <si>
    <t>09咸城投债</t>
  </si>
  <si>
    <t>咸阳市城市建设投资控股集团有限公司</t>
  </si>
  <si>
    <t>1980048.IB</t>
  </si>
  <si>
    <t>19杨凌城投债01</t>
  </si>
  <si>
    <t>杨凌城乡投资建设开发有限公司</t>
  </si>
  <si>
    <t>1280009.IB</t>
  </si>
  <si>
    <t>12延城投债</t>
  </si>
  <si>
    <t>延安城市建设投资(集团)有限责任公司</t>
  </si>
  <si>
    <t>延安市</t>
  </si>
  <si>
    <t>1780080.IB</t>
  </si>
  <si>
    <t>17延新投债</t>
  </si>
  <si>
    <t>延安市新区投资开发建设有限公司</t>
  </si>
  <si>
    <t>1380383.IB</t>
  </si>
  <si>
    <t>13府谷债</t>
  </si>
  <si>
    <t>府谷县国有资产运营有限责任公司</t>
  </si>
  <si>
    <t>榆林市</t>
  </si>
  <si>
    <t>府谷县</t>
  </si>
  <si>
    <t>1480370.IB</t>
  </si>
  <si>
    <t>14神木债</t>
  </si>
  <si>
    <t>神木市国有资产运营公司</t>
  </si>
  <si>
    <t>神木市</t>
  </si>
  <si>
    <t>1080176.IB</t>
  </si>
  <si>
    <t>10榆城投债</t>
  </si>
  <si>
    <t>榆林市城市投资经营集团有限公司</t>
  </si>
  <si>
    <t>1480045.IB</t>
  </si>
  <si>
    <t>14榆神债</t>
  </si>
  <si>
    <t>榆神能源开发建设有限责任公司</t>
  </si>
  <si>
    <t>101359002.IB</t>
  </si>
  <si>
    <t>13陕建工MTN001</t>
  </si>
  <si>
    <t>陕西建工集团有限公司</t>
  </si>
  <si>
    <t>136765.SH</t>
  </si>
  <si>
    <t>16陕燃01</t>
  </si>
  <si>
    <t>陕西燃气集团有限公司</t>
  </si>
  <si>
    <t>078063.IB</t>
  </si>
  <si>
    <t>07陕高速债</t>
  </si>
  <si>
    <t>陕西省高速公路建设集团公司</t>
  </si>
  <si>
    <t>1182398.IB</t>
  </si>
  <si>
    <t>11陕交建MTN1</t>
  </si>
  <si>
    <t>陕西省交通建设集团公司</t>
  </si>
  <si>
    <t>101764062.IB</t>
  </si>
  <si>
    <t>17陕西水务MTN001</t>
  </si>
  <si>
    <t>陕西省水务集团有限公司</t>
  </si>
  <si>
    <t>112034.SZ</t>
  </si>
  <si>
    <t>11陕气债</t>
  </si>
  <si>
    <t>陕西省天然气股份有限公司</t>
  </si>
  <si>
    <t>1680255.IB</t>
  </si>
  <si>
    <t>16空港债</t>
  </si>
  <si>
    <t>陕西省西咸新区空港新城开发建设集团有限公司</t>
  </si>
  <si>
    <t>088057.IB</t>
  </si>
  <si>
    <t>08陕投债</t>
  </si>
  <si>
    <t>陕西投资集团有限公司</t>
  </si>
  <si>
    <t>041472015.IB</t>
  </si>
  <si>
    <t>14陕文投CP001</t>
  </si>
  <si>
    <t>陕西文化产业投资控股(集团)有限公司</t>
  </si>
  <si>
    <t>1580329.IB</t>
  </si>
  <si>
    <t>15沣东债</t>
  </si>
  <si>
    <t>西安沣东发展集团有限公司</t>
  </si>
  <si>
    <t>1524008.IB</t>
  </si>
  <si>
    <t>15西咸管沟项目NPB01</t>
  </si>
  <si>
    <t>西咸新区鸿通管廊投资有限公司</t>
  </si>
  <si>
    <t>1480463.IB</t>
  </si>
  <si>
    <t>14西咸沣西债</t>
  </si>
  <si>
    <t>陕西省西咸新区沣西新城开发建设(集团)有限公司</t>
  </si>
  <si>
    <t>1480607.IB</t>
  </si>
  <si>
    <t>14泾河债</t>
  </si>
  <si>
    <t>陕西省西咸新区泾河新城开发建设(集团)有限公司</t>
  </si>
  <si>
    <t>1580279.IB</t>
  </si>
  <si>
    <t>15西咸秦汉债</t>
  </si>
  <si>
    <t>陕西省西咸新区秦汉新城开发建设集团有限责任公司</t>
  </si>
  <si>
    <t>1380354.IB</t>
  </si>
  <si>
    <t>13崇明债</t>
  </si>
  <si>
    <t>上海陈家镇建设发展有限公司</t>
  </si>
  <si>
    <t>上海</t>
  </si>
  <si>
    <t>崇明区</t>
  </si>
  <si>
    <t>1480350.IB</t>
  </si>
  <si>
    <t>14崇明建投债</t>
  </si>
  <si>
    <t>上海崇明建设投资发展有限公司</t>
  </si>
  <si>
    <t>1380087.IB</t>
  </si>
  <si>
    <t>13奉贤南桥债</t>
  </si>
  <si>
    <t>上海奉贤南桥新城建设发展有限公司</t>
  </si>
  <si>
    <t>奉贤区</t>
  </si>
  <si>
    <t>1380173.IB</t>
  </si>
  <si>
    <t>13金外滩债</t>
  </si>
  <si>
    <t>上海金外滩(集团)发展有限公司</t>
  </si>
  <si>
    <t>黄浦区</t>
  </si>
  <si>
    <t>1380263.IB</t>
  </si>
  <si>
    <t>13南房债</t>
  </si>
  <si>
    <t>上海南房(集团)有限公司</t>
  </si>
  <si>
    <t>1180058.IB</t>
  </si>
  <si>
    <t>11外滩债</t>
  </si>
  <si>
    <t>上海外滩投资开发(集团)有限公司</t>
  </si>
  <si>
    <t>1480247.IB</t>
  </si>
  <si>
    <t>14沪永业债</t>
  </si>
  <si>
    <t>上海永业企业(集团)有限公司</t>
  </si>
  <si>
    <t>1280312.IB</t>
  </si>
  <si>
    <t>12沪嘉开债</t>
  </si>
  <si>
    <t>上海嘉定工业区开发(集团)有限公司</t>
  </si>
  <si>
    <t>嘉定区</t>
  </si>
  <si>
    <t>1480242.IB</t>
  </si>
  <si>
    <t>14嘉公路</t>
  </si>
  <si>
    <t>上海嘉定公路建设发展有限公司</t>
  </si>
  <si>
    <t>1282499.IB</t>
  </si>
  <si>
    <t>12嘉定水MTN1</t>
  </si>
  <si>
    <t>上海市嘉定自来水有限公司</t>
  </si>
  <si>
    <t>嘉定区</t>
    <phoneticPr fontId="14" type="noConversion"/>
  </si>
  <si>
    <t>1280475.IB</t>
  </si>
  <si>
    <t>12金山城投债</t>
  </si>
  <si>
    <t>上海金山城市建设投资有限公司</t>
  </si>
  <si>
    <t>金山区</t>
  </si>
  <si>
    <t>041564049.IB</t>
  </si>
  <si>
    <t>15北方企业CP001</t>
  </si>
  <si>
    <t>上海北方企业(集团)有限公司</t>
  </si>
  <si>
    <t>静安区</t>
  </si>
  <si>
    <t>1382283.IB</t>
  </si>
  <si>
    <t>13大宁MTN1</t>
  </si>
  <si>
    <t>上海大宁资产经营(集团)有限公司</t>
  </si>
  <si>
    <t>041460069.IB</t>
  </si>
  <si>
    <t>14沪北高新CP001</t>
  </si>
  <si>
    <t>上海市北高新(集团)有限公司</t>
  </si>
  <si>
    <t>136104.SH</t>
  </si>
  <si>
    <t>15市北债</t>
  </si>
  <si>
    <t>上海市北高新股份有限公司</t>
  </si>
  <si>
    <t>122491.SH</t>
  </si>
  <si>
    <t>15藏城投</t>
  </si>
  <si>
    <t>西藏城市发展投资股份有限公司</t>
  </si>
  <si>
    <t>上海</t>
    <phoneticPr fontId="2" type="noConversion"/>
  </si>
  <si>
    <t>1280343.IB</t>
  </si>
  <si>
    <t>12沪闵行债</t>
  </si>
  <si>
    <t>上海闵行城市建设投资开发有限公司</t>
  </si>
  <si>
    <t>闵行区</t>
  </si>
  <si>
    <t>101451022.IB</t>
  </si>
  <si>
    <t>14莘庄工业MTN001</t>
  </si>
  <si>
    <t>上海市莘庄工业区经济技术发展有限公司</t>
  </si>
  <si>
    <t>陆家嘴债(2)</t>
  </si>
  <si>
    <t>上海陆家嘴(集团)有限公司</t>
  </si>
  <si>
    <t>浦东新区</t>
  </si>
  <si>
    <t>101451021.IB</t>
  </si>
  <si>
    <t>14陆金开MTN001</t>
  </si>
  <si>
    <t>上海陆家嘴金融贸易区开发股份有限公司</t>
  </si>
  <si>
    <t>1480451.IB</t>
  </si>
  <si>
    <t>14沪南汇债</t>
  </si>
  <si>
    <t>上海南汇城乡建设开发投资总公司</t>
  </si>
  <si>
    <t>038001.IB</t>
  </si>
  <si>
    <t>03浦发债</t>
  </si>
  <si>
    <t>上海浦东发展(集团)有限公司</t>
  </si>
  <si>
    <t>101460015.IB</t>
  </si>
  <si>
    <t>14浦东土地MTN001</t>
  </si>
  <si>
    <t>上海浦东土地控股(集团)有限公司</t>
  </si>
  <si>
    <t>101462027.IB</t>
  </si>
  <si>
    <t>14浦东现代MTN001</t>
  </si>
  <si>
    <t>上海浦东现代产业开发有限公司</t>
  </si>
  <si>
    <t>136404.SH</t>
  </si>
  <si>
    <t>16外高01</t>
  </si>
  <si>
    <t>上海外高桥集团股份有限公司</t>
  </si>
  <si>
    <t>0980129.IB</t>
  </si>
  <si>
    <t>09外高桥债</t>
  </si>
  <si>
    <t>上海外高桥资产管理有限公司</t>
  </si>
  <si>
    <t>068024.IB</t>
  </si>
  <si>
    <t>06张江债</t>
  </si>
  <si>
    <t>上海张江(集团)有限公司</t>
  </si>
  <si>
    <t>0781020.IB</t>
  </si>
  <si>
    <t>07张江CP01</t>
  </si>
  <si>
    <t>上海张江高科技园区开发股份有限公司</t>
  </si>
  <si>
    <t>143479.SH</t>
  </si>
  <si>
    <t>18浦建01</t>
  </si>
  <si>
    <t>上海浦东路桥建设股份有限公司</t>
  </si>
  <si>
    <t>浦东新区</t>
    <phoneticPr fontId="14" type="noConversion"/>
  </si>
  <si>
    <t>1282227.IB</t>
  </si>
  <si>
    <t>12南汇MTN1</t>
  </si>
  <si>
    <t>上海南汇发展(集团)有限公司</t>
  </si>
  <si>
    <t>普陀区</t>
  </si>
  <si>
    <t>101759013.IB</t>
  </si>
  <si>
    <t>17普陀城投MTN001</t>
  </si>
  <si>
    <t>上海市普陀区城市建设投资有限公司</t>
  </si>
  <si>
    <t>136111.SH</t>
  </si>
  <si>
    <t>15中环01</t>
  </si>
  <si>
    <t>上海中环投资开发(集团)有限公司</t>
  </si>
  <si>
    <t>1580031.IB</t>
  </si>
  <si>
    <t>15淀山湖债</t>
  </si>
  <si>
    <t>上海淀山湖新城发展有限公司</t>
  </si>
  <si>
    <t>青浦区</t>
  </si>
  <si>
    <t>1280234.IB</t>
  </si>
  <si>
    <t>12松江债</t>
  </si>
  <si>
    <t>上海松江城镇建设投资开发集团有限公司</t>
  </si>
  <si>
    <t>松江区</t>
  </si>
  <si>
    <t>1080081.IB</t>
  </si>
  <si>
    <t>10杨浦投债01</t>
  </si>
  <si>
    <t>上海杨浦城市建设投资(集团)有限公司</t>
  </si>
  <si>
    <t>杨浦区</t>
    <phoneticPr fontId="14" type="noConversion"/>
  </si>
  <si>
    <t>1280237.IB</t>
  </si>
  <si>
    <t>12长宁债</t>
  </si>
  <si>
    <t>上海新长宁(集团)有限公司</t>
  </si>
  <si>
    <t>长宁区</t>
  </si>
  <si>
    <t>0981222.IB</t>
  </si>
  <si>
    <t>09沪城建CP01</t>
  </si>
  <si>
    <t>上海城建(集团)公司</t>
  </si>
  <si>
    <t>q10081.00</t>
  </si>
  <si>
    <t>97浦东建设债券(5年)</t>
  </si>
  <si>
    <t>上海城投(集团)有限公司</t>
  </si>
  <si>
    <t>0981143.IB</t>
  </si>
  <si>
    <t>09城控CP01</t>
  </si>
  <si>
    <t>上海城投控股股份有限公司</t>
  </si>
  <si>
    <t>1280151.IB</t>
  </si>
  <si>
    <t>12沪地产债</t>
  </si>
  <si>
    <t>上海地产(集团)有限公司</t>
  </si>
  <si>
    <t>0980180.IB</t>
  </si>
  <si>
    <t>09沪国盛债02</t>
  </si>
  <si>
    <t>上海国盛(集团)有限公司</t>
  </si>
  <si>
    <t>129818.00</t>
  </si>
  <si>
    <t>久事债券</t>
  </si>
  <si>
    <t>上海久事(集团)有限公司</t>
  </si>
  <si>
    <t>1282508.IB</t>
  </si>
  <si>
    <t>12沪临港MTN1</t>
  </si>
  <si>
    <t>上海临港经济发展(集团)有限公司</t>
  </si>
  <si>
    <t>143674.SH</t>
  </si>
  <si>
    <t>18临债01</t>
  </si>
  <si>
    <t>上海临港控股股份有限公司</t>
  </si>
  <si>
    <t>101675008.IB</t>
  </si>
  <si>
    <t>16申迪MTN001</t>
  </si>
  <si>
    <t>上海申迪(集团)有限公司</t>
  </si>
  <si>
    <t>1081293.IB</t>
  </si>
  <si>
    <t>10申通资CP01</t>
  </si>
  <si>
    <t>上海申通地铁资产经营管理有限公司</t>
  </si>
  <si>
    <t>078005.IB</t>
  </si>
  <si>
    <t>07世博债2</t>
  </si>
  <si>
    <t>上海世博土地控股有限公司</t>
  </si>
  <si>
    <t>1480171.IB</t>
  </si>
  <si>
    <t>14漕开发债</t>
  </si>
  <si>
    <t>上海市漕河泾新兴技术开发区发展总公司</t>
  </si>
  <si>
    <t>068032.IB</t>
  </si>
  <si>
    <t>06沪水务债</t>
  </si>
  <si>
    <t>上海水务资产经营发展有限公司</t>
  </si>
  <si>
    <t>0881208.IB</t>
  </si>
  <si>
    <t>08同盛CP01</t>
  </si>
  <si>
    <t>上海同盛投资(集团)有限公司</t>
  </si>
  <si>
    <t>058002.IB</t>
  </si>
  <si>
    <t>05申能债</t>
  </si>
  <si>
    <t>申能(集团)有限公司</t>
  </si>
  <si>
    <t>011699823.IB</t>
  </si>
  <si>
    <t>16申通SCP001</t>
  </si>
  <si>
    <t>上海申通地铁股份有限公司</t>
  </si>
  <si>
    <t>直辖市</t>
    <phoneticPr fontId="14" type="noConversion"/>
  </si>
  <si>
    <t>101353009.IB</t>
  </si>
  <si>
    <t>13申通集MTN002</t>
  </si>
  <si>
    <t>上海申通地铁集团有限公司</t>
  </si>
  <si>
    <t>041564081.IB</t>
  </si>
  <si>
    <t>15申江两岸CP002</t>
  </si>
  <si>
    <t>上海市申江两岸开发建设投资(集团)有限公司</t>
  </si>
  <si>
    <t>143640.SH</t>
  </si>
  <si>
    <t>18隧道01</t>
  </si>
  <si>
    <t>上海隧道工程股份有限公司</t>
  </si>
  <si>
    <t>041455031.IB</t>
  </si>
  <si>
    <t>14申能股CP001</t>
  </si>
  <si>
    <t>申能股份有限公司</t>
  </si>
  <si>
    <t>1780177.IB</t>
  </si>
  <si>
    <t>17川金财债</t>
  </si>
  <si>
    <t>四川金财金鑫投资有限公司</t>
  </si>
  <si>
    <t>四川省</t>
  </si>
  <si>
    <t>巴中市</t>
  </si>
  <si>
    <t>平昌县</t>
  </si>
  <si>
    <t>1480131.IB</t>
  </si>
  <si>
    <t>14巴中国资债</t>
  </si>
  <si>
    <t>巴中市国有资产经营管理有限责任公司</t>
  </si>
  <si>
    <t>1780129.IB</t>
  </si>
  <si>
    <t>17秦巴新城债01</t>
  </si>
  <si>
    <t>四川秦巴新城投资集团有限公司</t>
  </si>
  <si>
    <t>1580154.IB</t>
  </si>
  <si>
    <t>15蜀州城投债</t>
  </si>
  <si>
    <t>成都市蜀州城市建设投资有限责任公司</t>
  </si>
  <si>
    <t>成都市</t>
  </si>
  <si>
    <t>崇州市</t>
  </si>
  <si>
    <t>1780239.IB</t>
  </si>
  <si>
    <t>17兴蜀专项债</t>
  </si>
  <si>
    <t>成都兴蜀投资开发有限责任公司</t>
  </si>
  <si>
    <t>1780332.IB</t>
  </si>
  <si>
    <t>17都新城01</t>
  </si>
  <si>
    <t>都江堰新城建设投资有限责任公司</t>
  </si>
  <si>
    <t>都江堰市</t>
  </si>
  <si>
    <t>1282180.IB</t>
  </si>
  <si>
    <t>12都兴市MTN1</t>
  </si>
  <si>
    <t>都江堰兴市集团有限责任公司</t>
  </si>
  <si>
    <t>1580058.IB</t>
  </si>
  <si>
    <t>15兴堰投资债</t>
  </si>
  <si>
    <t>都江堰兴堰投资有限公司</t>
  </si>
  <si>
    <t>1680248.IB</t>
  </si>
  <si>
    <t>16龙建投债</t>
  </si>
  <si>
    <t>四川龙阳天府新区建设投资有限公司</t>
  </si>
  <si>
    <t>简阳市</t>
  </si>
  <si>
    <t>1780067.IB</t>
  </si>
  <si>
    <t>17简阳工投债</t>
  </si>
  <si>
    <t>简阳市现代工业投资发展有限公司</t>
  </si>
  <si>
    <t>1680436.IB</t>
  </si>
  <si>
    <t>16简州城投债</t>
  </si>
  <si>
    <t>四川简州城投有限公司</t>
  </si>
  <si>
    <t>1680233.IB</t>
  </si>
  <si>
    <t>16水城建投债</t>
  </si>
  <si>
    <t>成都花园水城城乡建设投资有限责任公司</t>
  </si>
  <si>
    <t>金堂县</t>
  </si>
  <si>
    <t>101776011.IB</t>
  </si>
  <si>
    <t>17金堂国资MTN001</t>
  </si>
  <si>
    <t>金堂县国有资产投资经营有限责任公司</t>
  </si>
  <si>
    <t>1680281.IB</t>
  </si>
  <si>
    <t>16金堂农投债</t>
  </si>
  <si>
    <t>金堂县现代农业投资有限公司</t>
  </si>
  <si>
    <t>101800437.IB</t>
  </si>
  <si>
    <t>18兴金投资MTN001</t>
  </si>
  <si>
    <t>金堂县兴金开发建设投资有限责任公司</t>
  </si>
  <si>
    <t>1380272.IB</t>
  </si>
  <si>
    <t>13成阿债</t>
  </si>
  <si>
    <t>四川成阿发展实业有限公司</t>
  </si>
  <si>
    <t>1280417.IB</t>
  </si>
  <si>
    <t>12兴锦债</t>
  </si>
  <si>
    <t>成都市兴锦城市建设投资有限责任公司</t>
  </si>
  <si>
    <t>锦江区</t>
  </si>
  <si>
    <t>1680406.IB</t>
  </si>
  <si>
    <t>16锦都债</t>
  </si>
  <si>
    <t>成都兴锦生态建设投资集团有限公司</t>
  </si>
  <si>
    <t>1480337.IB</t>
  </si>
  <si>
    <t>14龙泉国投债</t>
  </si>
  <si>
    <t>成都经济技术开发区国有资产投资有限公司</t>
  </si>
  <si>
    <t>龙泉驿区</t>
  </si>
  <si>
    <t>1680409.IB</t>
  </si>
  <si>
    <t>16彭州工投债</t>
  </si>
  <si>
    <t>彭州市国有投资有限公司</t>
  </si>
  <si>
    <t>彭州市</t>
  </si>
  <si>
    <t>1380300.IB</t>
  </si>
  <si>
    <t>13郫县国投债</t>
  </si>
  <si>
    <t>成都市郫都区国有资产投资经营公司</t>
  </si>
  <si>
    <t>郫县</t>
  </si>
  <si>
    <t>1480444.IB</t>
  </si>
  <si>
    <t>14新开元债</t>
  </si>
  <si>
    <t>成都新开元城市建设投资有限公司</t>
  </si>
  <si>
    <t>青白江区</t>
  </si>
  <si>
    <t>1580047.IB</t>
  </si>
  <si>
    <t>15兴城建债</t>
  </si>
  <si>
    <t>成都市兴城建实业发展有限责任公司</t>
  </si>
  <si>
    <t>青羊区</t>
  </si>
  <si>
    <t>1580082.IB</t>
  </si>
  <si>
    <t>15邛崃债</t>
  </si>
  <si>
    <t>邛崃市建设投资集团有限公司</t>
  </si>
  <si>
    <t>邛崃市</t>
  </si>
  <si>
    <t>101452013.IB</t>
  </si>
  <si>
    <t>14双流交建MTN001</t>
  </si>
  <si>
    <t>成都市双流区交通建设投资有限公司</t>
  </si>
  <si>
    <t>双流区</t>
  </si>
  <si>
    <t>1480078.IB</t>
  </si>
  <si>
    <t>14双水务债01</t>
  </si>
  <si>
    <t>成都双流水务建设投资有限公司</t>
  </si>
  <si>
    <t>1280050.IB</t>
  </si>
  <si>
    <t>12兴城债01</t>
  </si>
  <si>
    <t>成都双流兴城建设投资有限公司</t>
  </si>
  <si>
    <t>1724012.IB</t>
  </si>
  <si>
    <t>17蓉花卉项目NPB01</t>
  </si>
  <si>
    <t>成都临江田园园林有限公司</t>
  </si>
  <si>
    <t>温江区</t>
  </si>
  <si>
    <t>1480125.IB</t>
  </si>
  <si>
    <t>14蓉隆博债</t>
  </si>
  <si>
    <t>成都隆博投资有限责任公司</t>
  </si>
  <si>
    <t>1280054.IB</t>
  </si>
  <si>
    <t>12蓉新城西债</t>
  </si>
  <si>
    <t>成都新城西城市投资经营中心</t>
  </si>
  <si>
    <t>101800007.IB</t>
  </si>
  <si>
    <t>18新都兴城MTN001</t>
  </si>
  <si>
    <t>成都市新都区兴城建设投资有限公司</t>
  </si>
  <si>
    <t>新都区</t>
  </si>
  <si>
    <t>1180181.IB</t>
  </si>
  <si>
    <t>11香城建投债</t>
  </si>
  <si>
    <t>成都市新都香城建设投资有限公司</t>
  </si>
  <si>
    <t>1780331.IB</t>
  </si>
  <si>
    <t>17新津工投债</t>
  </si>
  <si>
    <t>新津新城发展集团有限公司</t>
  </si>
  <si>
    <t>新津县</t>
  </si>
  <si>
    <t>1780104.IB</t>
  </si>
  <si>
    <t>17津国投01</t>
  </si>
  <si>
    <t>成都市新津县国有资产投资经营有限责任公司</t>
  </si>
  <si>
    <t>0980101.IB</t>
  </si>
  <si>
    <t>09蓉工投债</t>
  </si>
  <si>
    <t>成都产业投资集团有限公司</t>
  </si>
  <si>
    <t>1380013.IB</t>
  </si>
  <si>
    <t>13蓉城投债</t>
  </si>
  <si>
    <t>成都城建投资管理集团有限责任公司</t>
  </si>
  <si>
    <t>1280403.IB</t>
  </si>
  <si>
    <t>12蓉高投</t>
  </si>
  <si>
    <t>成都高新投资集团有限公司</t>
  </si>
  <si>
    <t>031490243.IB</t>
  </si>
  <si>
    <t>14蓉城地铁PPN001</t>
  </si>
  <si>
    <t>成都轨道交通集团有限公司</t>
  </si>
  <si>
    <t>1182136.IB</t>
  </si>
  <si>
    <t>11成交投MTN1</t>
  </si>
  <si>
    <t>成都交通投资集团有限公司</t>
  </si>
  <si>
    <t>1280265.IB</t>
  </si>
  <si>
    <t>12蓉投控债</t>
  </si>
  <si>
    <t>成都交子金融控股集团有限公司</t>
  </si>
  <si>
    <t>1280207.IB</t>
  </si>
  <si>
    <t>12蓉经开债02</t>
  </si>
  <si>
    <t>成都经济技术开发区建设发展有限公司</t>
  </si>
  <si>
    <t>1282532.IB</t>
  </si>
  <si>
    <t>12蓉公交MTN1</t>
  </si>
  <si>
    <t>成都市公共交通集团有限公司</t>
  </si>
  <si>
    <t>101764061.IB</t>
  </si>
  <si>
    <t>17成都农业MTN001</t>
  </si>
  <si>
    <t>成都市现代农业发展投资有限公司</t>
  </si>
  <si>
    <t>112224.SZ</t>
  </si>
  <si>
    <t>14兴蓉01</t>
  </si>
  <si>
    <t>成都市兴蓉环境股份有限公司</t>
  </si>
  <si>
    <t>1282522.IB</t>
  </si>
  <si>
    <t>12蓉文旅MTN1</t>
  </si>
  <si>
    <t>成都文化旅游发展集团有限责任公司</t>
  </si>
  <si>
    <t>1380038.IB</t>
  </si>
  <si>
    <t>13蓉兴债</t>
  </si>
  <si>
    <t>成都兴城投资集团有限公司</t>
  </si>
  <si>
    <t>011900071.IB</t>
  </si>
  <si>
    <t>19成都环境SCP001</t>
  </si>
  <si>
    <t>成都环境投资集团有限公司</t>
  </si>
  <si>
    <t>1880209.IB</t>
  </si>
  <si>
    <t>18成都金融城专项债</t>
  </si>
  <si>
    <t>成都金融城投资发展有限责任公司</t>
  </si>
  <si>
    <t>101801399.IB</t>
  </si>
  <si>
    <t>18天府投资MTN002</t>
  </si>
  <si>
    <t>成都天府新区投资集团有限公司</t>
  </si>
  <si>
    <t>1580004.IB</t>
  </si>
  <si>
    <t>15达州控股债01</t>
  </si>
  <si>
    <t>达州发展(控股)有限责任公司</t>
  </si>
  <si>
    <t>达州市</t>
  </si>
  <si>
    <t>1280481.IB</t>
  </si>
  <si>
    <t>12达州投资债</t>
  </si>
  <si>
    <t>达州市投资有限公司</t>
  </si>
  <si>
    <t>1880298.IB</t>
  </si>
  <si>
    <t>18绵金专项债</t>
  </si>
  <si>
    <t>绵竹市金申投资集团有限公司</t>
  </si>
  <si>
    <t>德阳市</t>
    <phoneticPr fontId="14" type="noConversion"/>
  </si>
  <si>
    <t>绵竹市</t>
  </si>
  <si>
    <t>1880281.IB</t>
  </si>
  <si>
    <t>18什邡国投债</t>
  </si>
  <si>
    <t>什邡市国有投资控股集团有限公司</t>
  </si>
  <si>
    <t>什邡市</t>
  </si>
  <si>
    <t>1480246.IB</t>
  </si>
  <si>
    <t>14德阳高新债</t>
  </si>
  <si>
    <t>德阳经开区发展(控股)集团有限公司</t>
  </si>
  <si>
    <t>德阳市</t>
  </si>
  <si>
    <t>101900391.IB</t>
  </si>
  <si>
    <t>19德阳建投MTN001</t>
  </si>
  <si>
    <t>德阳市建设投资发展集团有限公司</t>
  </si>
  <si>
    <t>1780313.IB</t>
  </si>
  <si>
    <t>17武胜债</t>
  </si>
  <si>
    <t>武胜城市投资有限公司</t>
  </si>
  <si>
    <t>广安市</t>
  </si>
  <si>
    <t>武胜县</t>
  </si>
  <si>
    <t>1280125.IB</t>
  </si>
  <si>
    <t>12广安投债</t>
  </si>
  <si>
    <t>广安发展建设集团有限公司</t>
  </si>
  <si>
    <t>1624041.IB</t>
  </si>
  <si>
    <t>16广交停车项目NPB</t>
  </si>
  <si>
    <t>广安交通投资建设开发集团有限责任公司</t>
  </si>
  <si>
    <t>1480518.IB</t>
  </si>
  <si>
    <t>14广安经开债</t>
  </si>
  <si>
    <t>广安经济技术开发区恒生投资开发有限公司</t>
  </si>
  <si>
    <t>1780260.IB</t>
  </si>
  <si>
    <t>17广安鑫鸿债01</t>
  </si>
  <si>
    <t>广安鑫鸿投资控股有限公司</t>
  </si>
  <si>
    <t>1724026.IB</t>
  </si>
  <si>
    <t>17广元棚改项目NPB01</t>
  </si>
  <si>
    <t>广元市城建投资集团有限公司</t>
  </si>
  <si>
    <t>广元市</t>
  </si>
  <si>
    <t>1280413.IB</t>
  </si>
  <si>
    <t>12广元投资债</t>
  </si>
  <si>
    <t>广元市投资控股(集团)有限公司</t>
  </si>
  <si>
    <t>1480405.IB</t>
  </si>
  <si>
    <t>14广元建设债</t>
  </si>
  <si>
    <t>广元市园区建设投资有限公司</t>
  </si>
  <si>
    <t>1724002.IB</t>
  </si>
  <si>
    <t>17峨眉停车项目NPB01</t>
  </si>
  <si>
    <t>峨眉山市汇源停车场服务管理有限公司</t>
  </si>
  <si>
    <t>乐山市</t>
  </si>
  <si>
    <t>峨眉山</t>
  </si>
  <si>
    <t>1180066.IB</t>
  </si>
  <si>
    <t>11乐国资债01</t>
  </si>
  <si>
    <t>乐山国有资产投资运营(集团)有限公司</t>
  </si>
  <si>
    <t>1280118.IB</t>
  </si>
  <si>
    <t>12凉国投债</t>
  </si>
  <si>
    <t>凉山州发展(控股)集团有限责任公司</t>
  </si>
  <si>
    <t>凉山州</t>
  </si>
  <si>
    <t>1680312.IB</t>
  </si>
  <si>
    <t>16古蔺债</t>
  </si>
  <si>
    <t>古蔺县国有资产经营有限责任公司</t>
  </si>
  <si>
    <t>泸州市</t>
  </si>
  <si>
    <t>古蔺县</t>
  </si>
  <si>
    <t>1680322.IB</t>
  </si>
  <si>
    <t>16合江阜阳债</t>
  </si>
  <si>
    <t>泸州阜阳投资集团有限公司</t>
  </si>
  <si>
    <t>合江县</t>
  </si>
  <si>
    <t>1780314.IB</t>
  </si>
  <si>
    <t>17泸州汇兴债</t>
  </si>
  <si>
    <t>泸州汇兴投资集团有限公司</t>
  </si>
  <si>
    <t>泸县</t>
    <phoneticPr fontId="14" type="noConversion"/>
  </si>
  <si>
    <t>1724031.IB</t>
  </si>
  <si>
    <t>17泸州临港项目债01</t>
  </si>
  <si>
    <t>泸州临港投资集团有限公司</t>
  </si>
  <si>
    <t>125732.SH</t>
  </si>
  <si>
    <t>15泸工投</t>
  </si>
  <si>
    <t>泸州市工业投资集团有限公司</t>
  </si>
  <si>
    <t>1524001.IB</t>
  </si>
  <si>
    <t>15泸州停车项目NPB01</t>
  </si>
  <si>
    <t>泸州市基础建设投资有限公司</t>
  </si>
  <si>
    <t>1624025.IB</t>
  </si>
  <si>
    <t>16泸扶贫项目NPB01</t>
  </si>
  <si>
    <t>泸州市农村开发投资建设有限公司</t>
  </si>
  <si>
    <t>088003.IB</t>
  </si>
  <si>
    <t>08兴泸债</t>
  </si>
  <si>
    <t>泸州市兴泸投资集团有限公司</t>
  </si>
  <si>
    <t>1680062.IB</t>
  </si>
  <si>
    <t>16泸州兴阳债</t>
  </si>
  <si>
    <t>泸州兴阳投资集团有限公司</t>
  </si>
  <si>
    <t>江阳区</t>
    <phoneticPr fontId="14" type="noConversion"/>
  </si>
  <si>
    <t>1624003.IB</t>
  </si>
  <si>
    <t>16川煤气化项目NPB01</t>
  </si>
  <si>
    <t>四川煤气化有限责任公司</t>
  </si>
  <si>
    <t>1480493.IB</t>
  </si>
  <si>
    <t>14泸纳国资债</t>
  </si>
  <si>
    <t>四川纳兴实业集团有限公司</t>
  </si>
  <si>
    <t>1680274.IB</t>
  </si>
  <si>
    <t>16东坡发投债</t>
  </si>
  <si>
    <t>眉山市东坡发展投资有限公司</t>
  </si>
  <si>
    <t>眉山市</t>
  </si>
  <si>
    <t>东坡区</t>
  </si>
  <si>
    <t>1824022.IB</t>
  </si>
  <si>
    <t>18东坡供水项目NPB</t>
  </si>
  <si>
    <t>眉山市东坡区益民供排水工程管理有限公司</t>
  </si>
  <si>
    <t>东坡区</t>
    <phoneticPr fontId="14" type="noConversion"/>
  </si>
  <si>
    <t>1780270.IB</t>
  </si>
  <si>
    <t>17彭山养老债01</t>
  </si>
  <si>
    <t>彭山发展控股有限责任公司</t>
  </si>
  <si>
    <t>彭山区</t>
  </si>
  <si>
    <t>1480498.IB</t>
  </si>
  <si>
    <t>14仁寿债</t>
  </si>
  <si>
    <t>仁寿发展投资集团有限公司</t>
  </si>
  <si>
    <t>仁寿县</t>
  </si>
  <si>
    <t>1724010.IB</t>
  </si>
  <si>
    <t>17仁寿饮水项目NPB</t>
  </si>
  <si>
    <t>四川仁寿鑫龙水务建设有限公司</t>
  </si>
  <si>
    <t>101800303.IB</t>
  </si>
  <si>
    <t>18眉山发展MTN001</t>
  </si>
  <si>
    <t>眉山发展(控股)有限责任公司</t>
  </si>
  <si>
    <t>1780027.IB</t>
  </si>
  <si>
    <t>17眉岷专项债</t>
  </si>
  <si>
    <t>眉山岷东开发投资有限公司</t>
  </si>
  <si>
    <t>1380219.IB</t>
  </si>
  <si>
    <t>13眉山债</t>
  </si>
  <si>
    <t>眉山市宏大建设投资有限责任公司</t>
  </si>
  <si>
    <t>1480084.IB</t>
  </si>
  <si>
    <t>14眉山资产债</t>
  </si>
  <si>
    <t>眉山市资产经营有限公司</t>
  </si>
  <si>
    <t>1824024.IB</t>
  </si>
  <si>
    <t>18眉山停车项目NPB01</t>
  </si>
  <si>
    <t>眉山市宏顺停车管理服务有限公司</t>
  </si>
  <si>
    <t>1880034.IB</t>
  </si>
  <si>
    <t>18绵安专债01</t>
  </si>
  <si>
    <t>绵阳安州投资控股集团有限公司</t>
  </si>
  <si>
    <t>绵阳市</t>
  </si>
  <si>
    <t>安州区</t>
    <phoneticPr fontId="2" type="noConversion"/>
  </si>
  <si>
    <t>1580214.IB</t>
  </si>
  <si>
    <t>15江油债</t>
  </si>
  <si>
    <t>江油鸿飞投资(集团)有限公司</t>
  </si>
  <si>
    <t>江油市</t>
  </si>
  <si>
    <t>1824025.IB</t>
  </si>
  <si>
    <t>18江油停车项目NPB01</t>
  </si>
  <si>
    <t>江油星乙停车场管理服务有限公司</t>
  </si>
  <si>
    <t>绵阳市</t>
    <phoneticPr fontId="14" type="noConversion"/>
  </si>
  <si>
    <t>1780319.IB</t>
  </si>
  <si>
    <t>17绵宏达债</t>
  </si>
  <si>
    <t>绵阳宏达资产投资经营(集团)有限公司</t>
  </si>
  <si>
    <t>三台县</t>
  </si>
  <si>
    <t>1824003.IB</t>
  </si>
  <si>
    <t>18惠东房改项目NPB01</t>
  </si>
  <si>
    <t>绵阳惠东投资控股有限责任公司</t>
  </si>
  <si>
    <t>游仙区</t>
  </si>
  <si>
    <t>118358.SZ</t>
  </si>
  <si>
    <t>15绵交发</t>
  </si>
  <si>
    <t>绵阳交通发展集团有限责任公司</t>
  </si>
  <si>
    <t>1280148.IB</t>
  </si>
  <si>
    <t>12绵阳科发债</t>
  </si>
  <si>
    <t>绵阳科技城发展投资(集团)有限公司</t>
  </si>
  <si>
    <t>098050.IB</t>
  </si>
  <si>
    <t>09绵阳投控债</t>
  </si>
  <si>
    <t>绵阳市投资控股(集团)有限公司</t>
  </si>
  <si>
    <t>1980038.IB</t>
  </si>
  <si>
    <t>19绵阳经开债01</t>
  </si>
  <si>
    <t>绵阳经开投资控股集团有限公司</t>
  </si>
  <si>
    <t>1780405.IB</t>
  </si>
  <si>
    <t>17嘉陵债01</t>
  </si>
  <si>
    <t>南充市嘉陵发展投资有限公司</t>
  </si>
  <si>
    <t>南充市</t>
  </si>
  <si>
    <t>嘉陵区</t>
  </si>
  <si>
    <t>1680032.IB</t>
  </si>
  <si>
    <t>16阆中名城债</t>
  </si>
  <si>
    <t>四川阆中名城经营投资有限公司</t>
  </si>
  <si>
    <t>阆中市</t>
  </si>
  <si>
    <t>145316.SH</t>
  </si>
  <si>
    <t>17安汉债</t>
  </si>
  <si>
    <t>四川安汉实业投资集团有限责任公司</t>
  </si>
  <si>
    <t>西充县</t>
  </si>
  <si>
    <t>1380042.IB</t>
  </si>
  <si>
    <t>13南充发展债</t>
  </si>
  <si>
    <t>南充发展投资(控股)有限责任公司</t>
  </si>
  <si>
    <t>1580024.IB</t>
  </si>
  <si>
    <t>15南空港债</t>
  </si>
  <si>
    <t>南充航空港投资开发有限公司</t>
  </si>
  <si>
    <t>1280132.IB</t>
  </si>
  <si>
    <t>12南化债</t>
  </si>
  <si>
    <t>南充经济开发区投资集团有限公司</t>
  </si>
  <si>
    <t>1680175.IB</t>
  </si>
  <si>
    <t>16内江人和债</t>
  </si>
  <si>
    <t>内江人和国有资产经营有限责任公司</t>
  </si>
  <si>
    <t>内江市</t>
  </si>
  <si>
    <t>东兴区</t>
  </si>
  <si>
    <t>1780339.IB</t>
  </si>
  <si>
    <t>17隆发债</t>
  </si>
  <si>
    <t>隆昌发展建设集团有限责任公司</t>
  </si>
  <si>
    <t>隆昌县</t>
  </si>
  <si>
    <t>1824010.IB</t>
  </si>
  <si>
    <t>18内江管廊项目NPB01</t>
  </si>
  <si>
    <t>内江鑫隆国有资产经营有限责任公司</t>
  </si>
  <si>
    <t>市中区</t>
  </si>
  <si>
    <t>1724005.IB</t>
  </si>
  <si>
    <t>17威远旅游项目NPB01</t>
  </si>
  <si>
    <t>威远县国有资产经营有限公司</t>
  </si>
  <si>
    <t>威远县</t>
  </si>
  <si>
    <t>1680022.IB</t>
  </si>
  <si>
    <t>16兴资债</t>
  </si>
  <si>
    <t>资中县兴资投资开发集团有限责任公司</t>
  </si>
  <si>
    <t>资中县</t>
  </si>
  <si>
    <t>1580315.IB</t>
  </si>
  <si>
    <t>15内双创债</t>
  </si>
  <si>
    <t>内江建工集团有限责任公司</t>
  </si>
  <si>
    <t>1580246.IB</t>
  </si>
  <si>
    <t>15内兴元小微债</t>
  </si>
  <si>
    <t>内江市兴元实业有限责任公司</t>
  </si>
  <si>
    <t>1280211.IB</t>
  </si>
  <si>
    <t>12内江投资债</t>
  </si>
  <si>
    <t>内江投资控股集团有限公司</t>
  </si>
  <si>
    <t>1724007.IB</t>
  </si>
  <si>
    <t>17盐边水务项目NPB</t>
  </si>
  <si>
    <t>盐边二滩水务有限公司</t>
  </si>
  <si>
    <t>攀枝花市</t>
  </si>
  <si>
    <t>盐边县</t>
  </si>
  <si>
    <t>1480546.IB</t>
  </si>
  <si>
    <t>14攀城投小微债</t>
  </si>
  <si>
    <t>攀枝花市城市建设投资经营有限公司</t>
  </si>
  <si>
    <t>1080083.IB</t>
  </si>
  <si>
    <t>10攀国投债</t>
  </si>
  <si>
    <t>攀枝花市国有投资(集团)有限责任公司</t>
  </si>
  <si>
    <t>1780404.IB</t>
  </si>
  <si>
    <t>17射洪债01</t>
  </si>
  <si>
    <t>射洪县国有资产经营管理集团有限公司</t>
  </si>
  <si>
    <t>遂宁市</t>
  </si>
  <si>
    <t>射洪县</t>
  </si>
  <si>
    <t>1580056.IB</t>
  </si>
  <si>
    <t>15天盈债</t>
  </si>
  <si>
    <t>四川天盈实业有限责任公司</t>
  </si>
  <si>
    <t>1380184.IB</t>
  </si>
  <si>
    <t>13遂发展债</t>
  </si>
  <si>
    <t>遂宁发展投资集团有限公司</t>
  </si>
  <si>
    <t>1480117.IB</t>
  </si>
  <si>
    <t>14遂川中</t>
  </si>
  <si>
    <t>遂宁开达投资有限公司</t>
  </si>
  <si>
    <t>1780004.IB</t>
  </si>
  <si>
    <t>17遂柔刚债01</t>
  </si>
  <si>
    <t>遂宁柔刚投资有限责任公司</t>
  </si>
  <si>
    <t>1580061.IB</t>
  </si>
  <si>
    <t>15遂宁富源债</t>
  </si>
  <si>
    <t>遂宁市富源实业有限公司</t>
  </si>
  <si>
    <t>1480198.IB</t>
  </si>
  <si>
    <t>14遂河投债</t>
  </si>
  <si>
    <t>遂宁市河东开发建设投资有限公司</t>
  </si>
  <si>
    <t>1780033.IB</t>
  </si>
  <si>
    <t>17天泰养老债</t>
  </si>
  <si>
    <t>遂宁市天泰实业有限责任公司</t>
  </si>
  <si>
    <t>1380275.IB</t>
  </si>
  <si>
    <t>13雅安发展债</t>
  </si>
  <si>
    <t>雅安发展投资有限责任公司</t>
  </si>
  <si>
    <t>雅安市</t>
  </si>
  <si>
    <t>1280195.IB</t>
  </si>
  <si>
    <t>12雅安国资债</t>
  </si>
  <si>
    <t>雅安市国有资产经营有限责任公司</t>
  </si>
  <si>
    <t>1880141.IB</t>
  </si>
  <si>
    <t>18财源债01</t>
  </si>
  <si>
    <t>宜宾市南溪区财源国有资产经营有限责任公司</t>
  </si>
  <si>
    <t>宜宾市</t>
  </si>
  <si>
    <t>南溪区</t>
    <phoneticPr fontId="2" type="noConversion"/>
  </si>
  <si>
    <t>1180108.IB</t>
  </si>
  <si>
    <t>11宜宾国资债</t>
  </si>
  <si>
    <t>宜宾市国有资产经营有限公司</t>
  </si>
  <si>
    <t>1880016.IB</t>
  </si>
  <si>
    <t>18安岳债01</t>
  </si>
  <si>
    <t>安岳县兴安城市建设投资开发有限公司</t>
  </si>
  <si>
    <t>资阳市</t>
  </si>
  <si>
    <t>安岳县</t>
  </si>
  <si>
    <t>1380005.IB</t>
  </si>
  <si>
    <t>13资阳城投债</t>
  </si>
  <si>
    <t>资阳市城市建设投资有限公司</t>
  </si>
  <si>
    <t>1380325.IB</t>
  </si>
  <si>
    <t>13资阳水务</t>
  </si>
  <si>
    <t>资阳市水务投资有限责任公司</t>
  </si>
  <si>
    <t>1980047.IB</t>
  </si>
  <si>
    <t>19资凯利债</t>
  </si>
  <si>
    <t>资阳市凯利建设投资有限责任公司</t>
  </si>
  <si>
    <t>1380116.IB</t>
  </si>
  <si>
    <t>13自贡高新债</t>
  </si>
  <si>
    <t>自贡高新国有资本投资运营集团有限公司</t>
  </si>
  <si>
    <t>自贡市</t>
  </si>
  <si>
    <t>1180119.IB</t>
  </si>
  <si>
    <t>11自贡债</t>
  </si>
  <si>
    <t>自贡市国有资本投资运营集团有限公司</t>
  </si>
  <si>
    <t>011754102.IB</t>
  </si>
  <si>
    <t>17川投能源SCP001</t>
  </si>
  <si>
    <t>四川川投能源股份有限公司</t>
  </si>
  <si>
    <t>1080141.IB</t>
  </si>
  <si>
    <t>10川发展债01</t>
  </si>
  <si>
    <t>四川发展(控股)有限责任公司</t>
  </si>
  <si>
    <t>1082019.IB</t>
  </si>
  <si>
    <t>10川高速MTN1</t>
  </si>
  <si>
    <t>四川高速公路建设开发集团有限公司</t>
  </si>
  <si>
    <t>122265.SH</t>
  </si>
  <si>
    <t>13川路桥</t>
  </si>
  <si>
    <t>四川路桥建设集团股份有限公司</t>
  </si>
  <si>
    <t>1081245.IB</t>
  </si>
  <si>
    <t>10川港航CP01</t>
  </si>
  <si>
    <t>四川省港航开发有限责任公司</t>
  </si>
  <si>
    <t>041259032.IB</t>
  </si>
  <si>
    <t>12川交投CP001</t>
  </si>
  <si>
    <t>四川省交通投资集团有限责任公司</t>
  </si>
  <si>
    <t>1282460.IB</t>
  </si>
  <si>
    <t>12川能投MTN1</t>
  </si>
  <si>
    <t>四川省能源投资集团有限责任公司</t>
  </si>
  <si>
    <t>0781083.IB</t>
  </si>
  <si>
    <t>07川水电CP01</t>
  </si>
  <si>
    <t>四川省水电投资经营集团有限公司</t>
  </si>
  <si>
    <t>1182384.IB</t>
  </si>
  <si>
    <t>11川铁投MTN1</t>
  </si>
  <si>
    <t>四川省铁路产业投资集团有限责任公司</t>
  </si>
  <si>
    <t>041472004.IB</t>
  </si>
  <si>
    <t>14川铁集CP001</t>
  </si>
  <si>
    <t>四川省铁路集团有限责任公司</t>
  </si>
  <si>
    <t>99川投债</t>
  </si>
  <si>
    <t>四川省投资集团有限责任公司</t>
  </si>
  <si>
    <t>136493.SH</t>
  </si>
  <si>
    <t>16成渝01</t>
  </si>
  <si>
    <t>四川成渝高速公路股份有限公司</t>
  </si>
  <si>
    <t>1380307.IB</t>
  </si>
  <si>
    <t>13宝工债</t>
  </si>
  <si>
    <t>天津宝星工贸有限公司</t>
  </si>
  <si>
    <t>天津</t>
  </si>
  <si>
    <t>宝坻区</t>
  </si>
  <si>
    <t>1480465.IB</t>
  </si>
  <si>
    <t>14北辰科技债</t>
  </si>
  <si>
    <t>天津北辰科技园区总公司</t>
  </si>
  <si>
    <t>北辰区</t>
  </si>
  <si>
    <t>1480064.IB</t>
  </si>
  <si>
    <t>14北辰建发债</t>
  </si>
  <si>
    <t>天津市北辰区建设开发公司</t>
  </si>
  <si>
    <t>101800506.IB</t>
  </si>
  <si>
    <t>18滨海高新MTN001</t>
  </si>
  <si>
    <t>天津滨海高新区资产管理有限公司</t>
  </si>
  <si>
    <t>滨海新区</t>
  </si>
  <si>
    <t>011763028.IB</t>
  </si>
  <si>
    <t>17津海泰SCP003</t>
  </si>
  <si>
    <t>天津海泰控股集团有限公司</t>
  </si>
  <si>
    <t>0980111.IB</t>
  </si>
  <si>
    <t>09津临港债</t>
  </si>
  <si>
    <t>天津临港建设开发有限公司</t>
  </si>
  <si>
    <t>滨海新区</t>
    <phoneticPr fontId="2" type="noConversion"/>
  </si>
  <si>
    <t>1480072.IB</t>
  </si>
  <si>
    <t>14临港控股债</t>
  </si>
  <si>
    <t>天津临港投资控股有限公司</t>
  </si>
  <si>
    <t>1480384.IB</t>
  </si>
  <si>
    <t>14滨海新塘债</t>
  </si>
  <si>
    <t>天津滨海新塘建设发展有限公司</t>
  </si>
  <si>
    <t>滨海新区</t>
    <phoneticPr fontId="14" type="noConversion"/>
  </si>
  <si>
    <t>1280062.IB</t>
  </si>
  <si>
    <t>12汉滨投资债</t>
  </si>
  <si>
    <t>天津市汉滨投资集团有限公司</t>
  </si>
  <si>
    <t>1180171.IB</t>
  </si>
  <si>
    <t>11东方财信债</t>
  </si>
  <si>
    <t>天津东方财信投资集团有限公司</t>
  </si>
  <si>
    <t>东丽区</t>
  </si>
  <si>
    <t>1380228.IB</t>
  </si>
  <si>
    <t>13东丽债</t>
  </si>
  <si>
    <t>天津市东丽城市基础设施投资集团有限公司</t>
  </si>
  <si>
    <t>1380060.IB</t>
  </si>
  <si>
    <t>13津广成债</t>
  </si>
  <si>
    <t>天津广成投资集团有限公司</t>
  </si>
  <si>
    <t>蓟州区</t>
  </si>
  <si>
    <t>1280182.IB</t>
  </si>
  <si>
    <t>12津南债</t>
  </si>
  <si>
    <t>天津津南城市建设投资有限公司</t>
  </si>
  <si>
    <t>津南区</t>
  </si>
  <si>
    <t>1380368.IB</t>
  </si>
  <si>
    <t>13津静海债</t>
  </si>
  <si>
    <t>天津市静海城市基础设施建设投资集团有限公司</t>
  </si>
  <si>
    <t>静海区</t>
  </si>
  <si>
    <t>135304.SH</t>
  </si>
  <si>
    <t>16宁投债</t>
  </si>
  <si>
    <t>天津宁河投资控股有限公司</t>
  </si>
  <si>
    <t>宁河区</t>
  </si>
  <si>
    <t>1480312.IB</t>
  </si>
  <si>
    <t>14津兴宁投债</t>
  </si>
  <si>
    <t>天津市宁河区兴宁建设投资集团有限公司</t>
  </si>
  <si>
    <t>1282550.IB</t>
  </si>
  <si>
    <t>12津武国MTN1</t>
  </si>
  <si>
    <t>天津市武清区国有资产经营投资公司</t>
  </si>
  <si>
    <t>武清区</t>
  </si>
  <si>
    <t>1280085.IB</t>
  </si>
  <si>
    <t>12武清经开债</t>
  </si>
  <si>
    <t>天津新技术产业园区武清开发区总公司</t>
  </si>
  <si>
    <t>1480138.IB</t>
  </si>
  <si>
    <t>14津环城债</t>
  </si>
  <si>
    <t>天津环城城市基础设施投资有限公司</t>
  </si>
  <si>
    <t>西青区</t>
  </si>
  <si>
    <t>031564050.IB</t>
  </si>
  <si>
    <t>15西青经开PPN001</t>
  </si>
  <si>
    <t>天津市西青经济开发总公司</t>
  </si>
  <si>
    <t>1082028.IB</t>
  </si>
  <si>
    <t>10津保税MTN1</t>
  </si>
  <si>
    <t>天津保税区投资控股集团有限公司</t>
  </si>
  <si>
    <t>078025.IB</t>
  </si>
  <si>
    <t>07天保投资债</t>
  </si>
  <si>
    <t>天津保税区投资有限公司</t>
  </si>
  <si>
    <t>098029.IB</t>
  </si>
  <si>
    <t>09津滨投债</t>
  </si>
  <si>
    <t>天津滨海发展投资控股有限公司</t>
  </si>
  <si>
    <t>0980182.IB</t>
  </si>
  <si>
    <t>09滨海建投债</t>
  </si>
  <si>
    <t>天津滨海新区建设投资集团有限公司</t>
  </si>
  <si>
    <t>1382167.IB</t>
  </si>
  <si>
    <t>13津渤海MTN1</t>
  </si>
  <si>
    <t>天津渤海国有资产经营管理有限公司</t>
  </si>
  <si>
    <t>078018.IB</t>
  </si>
  <si>
    <t>07津城投债</t>
  </si>
  <si>
    <t>天津城市基础设施建设投资集团有限公司</t>
  </si>
  <si>
    <t>1380246.IB</t>
  </si>
  <si>
    <t>13天房债</t>
  </si>
  <si>
    <t>天津房地产集团有限公司</t>
  </si>
  <si>
    <t>0980125.IB</t>
  </si>
  <si>
    <t>09津港债01</t>
  </si>
  <si>
    <t>天津港(集团)有限公司</t>
  </si>
  <si>
    <t>0681134.IB</t>
  </si>
  <si>
    <t>06津高速CP01</t>
  </si>
  <si>
    <t>天津高速公路集团有限公司</t>
  </si>
  <si>
    <t>101651042.IB</t>
  </si>
  <si>
    <t>16天津轨交MTN001</t>
  </si>
  <si>
    <t>天津轨道交通集团有限公司</t>
  </si>
  <si>
    <t>1280434.IB</t>
  </si>
  <si>
    <t>12津开债01</t>
  </si>
  <si>
    <t>天津经济技术开发区国有资产经营公司</t>
  </si>
  <si>
    <t>1280231.IB</t>
  </si>
  <si>
    <t>12生态城债</t>
  </si>
  <si>
    <t>天津生态城投资开发有限公司</t>
  </si>
  <si>
    <t>031390428.IB</t>
  </si>
  <si>
    <t>13津保投PPN001</t>
  </si>
  <si>
    <t>天津市保障住房建设投资有限公司</t>
  </si>
  <si>
    <t>1282485.IB</t>
  </si>
  <si>
    <t>12津地铁MTN1</t>
  </si>
  <si>
    <t>天津市地下铁道集团有限公司</t>
  </si>
  <si>
    <t>101364011.IB</t>
  </si>
  <si>
    <t>13津公交MTN001</t>
  </si>
  <si>
    <t>天津市公共交通集团(控股)有限公司</t>
  </si>
  <si>
    <t>1182309.IB</t>
  </si>
  <si>
    <t>11天药集MTN2</t>
  </si>
  <si>
    <t>天津市医药集团有限公司</t>
  </si>
  <si>
    <t>041260060.IB</t>
  </si>
  <si>
    <t>12津政投CP001</t>
  </si>
  <si>
    <t>天津市政投资有限公司</t>
  </si>
  <si>
    <t>101464001.IB</t>
  </si>
  <si>
    <t>14津水投MTN001</t>
  </si>
  <si>
    <t>天津水务投资集团有限公司</t>
  </si>
  <si>
    <t>058034.IB</t>
  </si>
  <si>
    <t>05泰达债</t>
  </si>
  <si>
    <t>天津泰达投资控股有限公司</t>
  </si>
  <si>
    <t>101664029.IB</t>
  </si>
  <si>
    <t>16泰港实业MTN001</t>
  </si>
  <si>
    <t>天津泰港实业有限公司</t>
  </si>
  <si>
    <t>1580112.IB</t>
  </si>
  <si>
    <t>15津铁投债</t>
  </si>
  <si>
    <t>天津铁路建设投资控股(集团)有限公司</t>
  </si>
  <si>
    <t>1380389.IB</t>
  </si>
  <si>
    <t>13津住宅债</t>
  </si>
  <si>
    <t>天津住宅建设发展集团有限公司</t>
  </si>
  <si>
    <t>031490033.IB</t>
  </si>
  <si>
    <t>14津城集PPN001</t>
  </si>
  <si>
    <t>天津城建集团有限公司</t>
  </si>
  <si>
    <t>143609.SH</t>
  </si>
  <si>
    <t>18津创01</t>
  </si>
  <si>
    <t>天津创业环保集团股份有限公司</t>
  </si>
  <si>
    <t>125170.SH</t>
  </si>
  <si>
    <t>13津六政</t>
  </si>
  <si>
    <t>天津第六市政公路工程有限公司</t>
  </si>
  <si>
    <t>1382315.IB</t>
  </si>
  <si>
    <t>13津港股MTN4</t>
  </si>
  <si>
    <t>天津港股份有限公司</t>
  </si>
  <si>
    <t>101801322.IB</t>
  </si>
  <si>
    <t>18津能源MTN001</t>
  </si>
  <si>
    <t>天津能源投资集团有限公司</t>
  </si>
  <si>
    <t>125319.SH</t>
  </si>
  <si>
    <t>13天政02</t>
  </si>
  <si>
    <t>天津市天政基础设施建设有限公司</t>
  </si>
  <si>
    <t>1280008.IB</t>
  </si>
  <si>
    <t>12津市政债</t>
  </si>
  <si>
    <t>天津市政建设集团有限公司</t>
  </si>
  <si>
    <t>101372001.IB</t>
  </si>
  <si>
    <t>13津水集MTN001</t>
  </si>
  <si>
    <t>天津市自来水集团有限公司</t>
  </si>
  <si>
    <t>101800692.IB</t>
  </si>
  <si>
    <t>18拉萨城投MTN001</t>
  </si>
  <si>
    <t>拉萨市城市建设投资经营有限公司</t>
  </si>
  <si>
    <t>西藏自治区</t>
  </si>
  <si>
    <t>1780422.IB</t>
  </si>
  <si>
    <t>17西藏开投绿色债NPB</t>
  </si>
  <si>
    <t>西藏开发投资集团有限公司</t>
  </si>
  <si>
    <t>1280309.IB</t>
  </si>
  <si>
    <t>12阿克苏信诚债</t>
  </si>
  <si>
    <t>阿克苏信诚资产投资经营有限责任公司</t>
  </si>
  <si>
    <t>新疆维吾尔自治区</t>
  </si>
  <si>
    <t>阿克苏地区</t>
  </si>
  <si>
    <t>阿克苏市</t>
  </si>
  <si>
    <t>1480254.IB</t>
  </si>
  <si>
    <t>13库车城投债02</t>
  </si>
  <si>
    <t>库车城乡建设投资(集团)有限公司</t>
  </si>
  <si>
    <t>库车县</t>
    <phoneticPr fontId="14" type="noConversion"/>
  </si>
  <si>
    <t>1480477.IB</t>
  </si>
  <si>
    <t>14阿克苏债</t>
  </si>
  <si>
    <t>阿克苏地区绿色实业开发有限公司</t>
  </si>
  <si>
    <t>1780100.IB</t>
  </si>
  <si>
    <t>17阿纺织</t>
  </si>
  <si>
    <t>阿克苏纺织城发展有限责任公司</t>
  </si>
  <si>
    <t>1724024.IB</t>
  </si>
  <si>
    <t>17阿勒泰基建项目NPB</t>
  </si>
  <si>
    <t>阿勒泰市聚金城建投资开发有限公司</t>
  </si>
  <si>
    <t>阿勒泰地区</t>
  </si>
  <si>
    <t>阿勒泰市</t>
  </si>
  <si>
    <t>1480126.IB</t>
  </si>
  <si>
    <t>14富蕴国资债</t>
  </si>
  <si>
    <t>新疆富蕴县国有资产投资经营有限责任公司</t>
  </si>
  <si>
    <t>富蕴县</t>
    <phoneticPr fontId="14" type="noConversion"/>
  </si>
  <si>
    <t>1680035.IB</t>
  </si>
  <si>
    <t>16阿勒泰</t>
  </si>
  <si>
    <t>阿勒泰地区国有资产投资经营有限公司</t>
  </si>
  <si>
    <t>1280277.IB</t>
  </si>
  <si>
    <t>12巴州库城债</t>
  </si>
  <si>
    <t>库尔勒城市建设(集团)有限责任公司</t>
  </si>
  <si>
    <t>巴音郭楞蒙古自治州</t>
  </si>
  <si>
    <t>库尔勒市</t>
  </si>
  <si>
    <t>1780114.IB</t>
  </si>
  <si>
    <t>17巴州国源债</t>
  </si>
  <si>
    <t>巴州国信建设发展投融资有限公司</t>
  </si>
  <si>
    <t>1380249.IB</t>
  </si>
  <si>
    <t>13博投债</t>
  </si>
  <si>
    <t>博尔塔拉蒙古自治州国有资产投资经营有限责任公司</t>
  </si>
  <si>
    <t>博尔塔拉蒙古自治州</t>
  </si>
  <si>
    <t>1380214.IB</t>
  </si>
  <si>
    <t>13昌吉国投债</t>
  </si>
  <si>
    <t>昌吉州国有资产投资经营集团有限公司</t>
  </si>
  <si>
    <t>昌吉州</t>
  </si>
  <si>
    <t>1680455.IB</t>
  </si>
  <si>
    <t>16昌吉债</t>
  </si>
  <si>
    <t>昌吉城市建设投资发展有限责任公司</t>
  </si>
  <si>
    <t>昌吉市</t>
    <phoneticPr fontId="14" type="noConversion"/>
  </si>
  <si>
    <t>1680384.IB</t>
  </si>
  <si>
    <t>16哈密国资债</t>
  </si>
  <si>
    <t>哈密市建辉国有资产管理有限公司</t>
  </si>
  <si>
    <t>哈密市</t>
  </si>
  <si>
    <t>伊州区</t>
    <phoneticPr fontId="14" type="noConversion"/>
  </si>
  <si>
    <t>1280205.IB</t>
  </si>
  <si>
    <t>12哈密国投债</t>
  </si>
  <si>
    <t>新疆维吾尔自治区哈密市国有资产投资经营有限公司</t>
  </si>
  <si>
    <t>1680066.IB</t>
  </si>
  <si>
    <t>16玉鑫债</t>
  </si>
  <si>
    <t>和田玉鑫国有资产投资经营有限责任公司</t>
  </si>
  <si>
    <t>和田地区</t>
  </si>
  <si>
    <t>1280416.IB</t>
  </si>
  <si>
    <t>12喀什建投债</t>
  </si>
  <si>
    <t>喀什城建投资集团有限公司</t>
  </si>
  <si>
    <t>喀什地区</t>
  </si>
  <si>
    <t>喀什市</t>
  </si>
  <si>
    <t>1480390.IB</t>
  </si>
  <si>
    <t>14喀什深喀债</t>
  </si>
  <si>
    <t>喀什深喀投资发展有限公司</t>
  </si>
  <si>
    <t>1280267.IB</t>
  </si>
  <si>
    <t>12克城投债</t>
  </si>
  <si>
    <t>克拉玛依市城市建设投资发展有限责任公司</t>
  </si>
  <si>
    <t>克拉玛依市</t>
  </si>
  <si>
    <t>1380278.IB</t>
  </si>
  <si>
    <t>13克州债</t>
  </si>
  <si>
    <t>克州投资开发集团有限责任公司</t>
  </si>
  <si>
    <t>克孜勒苏柯尔克孜自治州</t>
  </si>
  <si>
    <t>1280255.IB</t>
  </si>
  <si>
    <t>12石经开债</t>
  </si>
  <si>
    <t>新疆石河子开发区经济建设总公司</t>
  </si>
  <si>
    <t>石河子市</t>
  </si>
  <si>
    <t>1880217.IB</t>
  </si>
  <si>
    <t>18乌苏兴融债01</t>
  </si>
  <si>
    <t>乌苏市兴融建设投资有限责任公司</t>
  </si>
  <si>
    <t>塔城地区</t>
    <phoneticPr fontId="14" type="noConversion"/>
  </si>
  <si>
    <t>乌苏市</t>
  </si>
  <si>
    <t>1380291.IB</t>
  </si>
  <si>
    <t>13塔城债</t>
  </si>
  <si>
    <t>塔城地区国有资产投资经营公司</t>
  </si>
  <si>
    <t>塔城地区</t>
  </si>
  <si>
    <t>1380250.IB</t>
  </si>
  <si>
    <t>13吐鲁番国投债</t>
  </si>
  <si>
    <t>吐鲁番地区国有资产投资经营有限责任公司</t>
  </si>
  <si>
    <t>吐鲁番地区</t>
  </si>
  <si>
    <t>1080003.IB</t>
  </si>
  <si>
    <t>10乌城投债</t>
  </si>
  <si>
    <t>乌鲁木齐城市建设投资(集团)有限公司</t>
  </si>
  <si>
    <t>乌鲁木齐市</t>
  </si>
  <si>
    <t>031390385.IB</t>
  </si>
  <si>
    <t>13乌房产PPN001</t>
  </si>
  <si>
    <t>乌鲁木齐房地产开发(集团)有限公司</t>
  </si>
  <si>
    <t>1380089.IB</t>
  </si>
  <si>
    <t>13乌高新债</t>
  </si>
  <si>
    <t>乌鲁木齐高新投资发展集团有限公司</t>
  </si>
  <si>
    <t>1280143.IB</t>
  </si>
  <si>
    <t>12乌国资债</t>
  </si>
  <si>
    <t>乌鲁木齐国有资产经营(集团)有限公司</t>
  </si>
  <si>
    <t>1580050.IB</t>
  </si>
  <si>
    <t>15乌国投债</t>
  </si>
  <si>
    <t>乌鲁木齐国有资产投资有限公司</t>
  </si>
  <si>
    <t>1580089.IB</t>
  </si>
  <si>
    <t>15乌经开小微债</t>
  </si>
  <si>
    <t>乌鲁木齐经济技术开发区建设发展总公司</t>
  </si>
  <si>
    <t>1280004.IB</t>
  </si>
  <si>
    <t>12乌经开债</t>
  </si>
  <si>
    <t>乌鲁木齐经济技术开发区建设投资开发有限公司</t>
  </si>
  <si>
    <t>041264035.IB</t>
  </si>
  <si>
    <t>12天恒基CP001</t>
  </si>
  <si>
    <t>新疆天恒基投资(集团)有限公司</t>
  </si>
  <si>
    <t>145803.SH</t>
  </si>
  <si>
    <t>17维泰01</t>
  </si>
  <si>
    <t>新疆维泰开发建设(集团)股份有限公司</t>
  </si>
  <si>
    <t>1880208.IB</t>
  </si>
  <si>
    <t>18乌高铁01</t>
  </si>
  <si>
    <t>乌鲁木齐高铁枢纽综合开发建设投资有限公司</t>
  </si>
  <si>
    <t>1380204.IB</t>
  </si>
  <si>
    <t>13农六师债</t>
  </si>
  <si>
    <t>新疆国恒投资发展集团有限公司</t>
  </si>
  <si>
    <t>五家渠市</t>
  </si>
  <si>
    <t>1480303.IB</t>
  </si>
  <si>
    <t>14蔡家湖债</t>
  </si>
  <si>
    <t>新疆五家渠蔡家湖国有资产投资经营有限公司</t>
  </si>
  <si>
    <t>1280153.IB</t>
  </si>
  <si>
    <t>12天富电力债</t>
  </si>
  <si>
    <t>新疆天富集团有限责任公司</t>
  </si>
  <si>
    <t>新疆生产建设兵团第八师</t>
  </si>
  <si>
    <t>1480414.IB</t>
  </si>
  <si>
    <t>14绿原国资债</t>
  </si>
  <si>
    <t>新疆绿原国有资产经营集团有限公司</t>
  </si>
  <si>
    <t>新疆生产建设兵团第二师</t>
  </si>
  <si>
    <t>铁门关市</t>
  </si>
  <si>
    <t>1580147.IB</t>
  </si>
  <si>
    <t>15七师国资小微债</t>
  </si>
  <si>
    <t>第七师国有资产经营(集团)有限公司</t>
  </si>
  <si>
    <t>新疆生产建设兵团第七师</t>
  </si>
  <si>
    <t>041260051.IB</t>
  </si>
  <si>
    <t>12农十二师CP001</t>
  </si>
  <si>
    <t>新疆生产建设兵团第十二师国有资产经营(集团)有限责任公司</t>
  </si>
  <si>
    <t>新疆生产建设兵团第十二师</t>
  </si>
  <si>
    <t>1580135.IB</t>
  </si>
  <si>
    <t>15十师国资债</t>
  </si>
  <si>
    <t>新疆生产建设兵团第十师国有资产经营(集团)有限公司</t>
  </si>
  <si>
    <t>新疆生产建设兵团第十师</t>
  </si>
  <si>
    <t>041260043.IB</t>
  </si>
  <si>
    <t>12农四师CP001</t>
  </si>
  <si>
    <t>新疆可克达拉市国有资本投资运营有限责任公司</t>
  </si>
  <si>
    <t>新疆生产建设兵团第四师</t>
  </si>
  <si>
    <t>1580222.IB</t>
  </si>
  <si>
    <t>15一师兴业债</t>
  </si>
  <si>
    <t>阿拉尔市西北兴业投资发展(集团)有限公司</t>
  </si>
  <si>
    <t>新疆生产建设兵团第一师</t>
  </si>
  <si>
    <t>阿拉尔市</t>
  </si>
  <si>
    <t>1480316.IB</t>
  </si>
  <si>
    <t>14一师新鑫债</t>
  </si>
  <si>
    <t>阿拉尔市新鑫国有资产经营有限责任公司</t>
  </si>
  <si>
    <t>1081320.IB</t>
  </si>
  <si>
    <t>10统众CP01</t>
  </si>
  <si>
    <t>阿拉尔统众国有资产经营有限责任公司</t>
  </si>
  <si>
    <t>1480388.IB</t>
  </si>
  <si>
    <t>14新疆润盛债</t>
  </si>
  <si>
    <t>新疆润盛投资发展有限公司</t>
  </si>
  <si>
    <t>伊犁州</t>
  </si>
  <si>
    <t>奎屯市</t>
  </si>
  <si>
    <t>1480026.IB</t>
  </si>
  <si>
    <t>14伊宁债</t>
  </si>
  <si>
    <t>伊宁市国有资产投资经营有限责任公司</t>
  </si>
  <si>
    <t>伊宁市</t>
  </si>
  <si>
    <t>1480082.IB</t>
  </si>
  <si>
    <t>14伊财通债</t>
  </si>
  <si>
    <t>伊犁哈萨克自治州财通国有资产经营有限责任公司</t>
  </si>
  <si>
    <t>1280406.IB</t>
  </si>
  <si>
    <t>12伊犁债</t>
  </si>
  <si>
    <t>伊犁州国有资产投资经营有限责任公司</t>
  </si>
  <si>
    <t>101752016.IB</t>
  </si>
  <si>
    <t>17新疆机场MTN001</t>
  </si>
  <si>
    <t>新疆机场(集团)有限责任公司</t>
  </si>
  <si>
    <t>011800548.IB</t>
  </si>
  <si>
    <t>18新疆交投SCP001</t>
  </si>
  <si>
    <t>新疆交通建设投资控股有限公司</t>
  </si>
  <si>
    <t>1181099.IB</t>
  </si>
  <si>
    <t>11兵建工CP01</t>
  </si>
  <si>
    <t>新疆生产建设兵团建设工程(集团)有限责任公司</t>
  </si>
  <si>
    <t>1180153.IB</t>
  </si>
  <si>
    <t>11新投债</t>
  </si>
  <si>
    <t>新疆投资发展(集团)有限责任公司</t>
  </si>
  <si>
    <t>1280236.IB</t>
  </si>
  <si>
    <t>12新业国资债</t>
  </si>
  <si>
    <t>新疆新业国有资产经营(集团)有限责任公司</t>
  </si>
  <si>
    <t>1624006.IB</t>
  </si>
  <si>
    <t>16腾冲供水项目NPB</t>
  </si>
  <si>
    <t>腾冲市越州水务投资开发有限责任公司</t>
  </si>
  <si>
    <t>云南省</t>
  </si>
  <si>
    <t>保山市</t>
  </si>
  <si>
    <t>腾冲市</t>
  </si>
  <si>
    <t>1280454.IB</t>
  </si>
  <si>
    <t>12保山债</t>
  </si>
  <si>
    <t>保山市国有资产经营有限责任公司</t>
  </si>
  <si>
    <t>1080123.IB</t>
  </si>
  <si>
    <t>10楚雄开投债</t>
  </si>
  <si>
    <t>楚雄州开发投资有限公司</t>
  </si>
  <si>
    <t>楚雄州</t>
  </si>
  <si>
    <t>1680037.IB</t>
  </si>
  <si>
    <t>16大理海东债</t>
  </si>
  <si>
    <t>大理海东开发投资集团有限公司</t>
  </si>
  <si>
    <t>大理白族自治州</t>
  </si>
  <si>
    <t>1280121.IB</t>
  </si>
  <si>
    <t>12大理债</t>
  </si>
  <si>
    <t>大理经济开发投资集团有限公司</t>
  </si>
  <si>
    <t>1580013.IB</t>
  </si>
  <si>
    <t>15德宏债</t>
  </si>
  <si>
    <t>德宏州宏康投资开发有限公司</t>
  </si>
  <si>
    <t>德宏州</t>
  </si>
  <si>
    <t>1780308.IB</t>
  </si>
  <si>
    <t>17蒙自专项债01</t>
    <phoneticPr fontId="2" type="noConversion"/>
  </si>
  <si>
    <t>蒙自市城市建设投资有限责任公司</t>
  </si>
  <si>
    <t>红河州</t>
  </si>
  <si>
    <t>蒙自市</t>
  </si>
  <si>
    <t>1980057.IB</t>
  </si>
  <si>
    <t>19弥勒农投债01</t>
  </si>
  <si>
    <t>弥勒市农业投资开发有限责任公司</t>
  </si>
  <si>
    <t>红河州</t>
    <phoneticPr fontId="14" type="noConversion"/>
  </si>
  <si>
    <t>弥勒市</t>
  </si>
  <si>
    <t>1380194.IB</t>
  </si>
  <si>
    <t>13红河公路债</t>
  </si>
  <si>
    <t>红河州公路开发经营有限责任公司</t>
  </si>
  <si>
    <t>1080159.IB</t>
  </si>
  <si>
    <t>10红河开投债01</t>
  </si>
  <si>
    <t>红河州开发投资控股集团有限公司</t>
  </si>
  <si>
    <t>1480277.IB</t>
  </si>
  <si>
    <t>14安发债</t>
  </si>
  <si>
    <t>安宁发展投资集团有限公司</t>
  </si>
  <si>
    <t>昆明市</t>
  </si>
  <si>
    <t>安宁市</t>
  </si>
  <si>
    <t>1280048.IB</t>
  </si>
  <si>
    <t>12五华国投债</t>
  </si>
  <si>
    <t>昆明市五华区国有资产投资经营管理有限公司</t>
  </si>
  <si>
    <t>五华区</t>
    <phoneticPr fontId="14" type="noConversion"/>
  </si>
  <si>
    <t>1280345.IB</t>
  </si>
  <si>
    <t>12昆明产投债</t>
  </si>
  <si>
    <t>昆明产业开发投资有限责任公司</t>
  </si>
  <si>
    <t>1580321.IB</t>
  </si>
  <si>
    <t>15滇池水务债</t>
  </si>
  <si>
    <t>昆明滇池水务股份有限公司</t>
  </si>
  <si>
    <t>098062.IB</t>
  </si>
  <si>
    <t>09昆明滇投债</t>
  </si>
  <si>
    <t>昆明滇池投资有限责任公司</t>
  </si>
  <si>
    <t>1624033.IB</t>
  </si>
  <si>
    <t>16昆东旭项目NPB</t>
  </si>
  <si>
    <t>昆明东骏置业有限公司</t>
  </si>
  <si>
    <t>1280238.IB</t>
  </si>
  <si>
    <t>12昆交产债01</t>
  </si>
  <si>
    <t>昆明交通产业股份有限公司</t>
  </si>
  <si>
    <t>031490667.IB</t>
  </si>
  <si>
    <t>14昆明经开PPN001</t>
  </si>
  <si>
    <t>昆明经济技术开发区投资开发(集团)有限公司</t>
  </si>
  <si>
    <t>088007.IB</t>
  </si>
  <si>
    <t>08昆建债</t>
  </si>
  <si>
    <t>昆明市城建投资开发有限责任公司</t>
  </si>
  <si>
    <t>101759030.IB</t>
  </si>
  <si>
    <t>17昆明公租MTN001</t>
  </si>
  <si>
    <t>昆明市公共租赁住房开发建设管理有限公司</t>
  </si>
  <si>
    <t>1081133.IB</t>
  </si>
  <si>
    <t>10昆自CP01</t>
  </si>
  <si>
    <t>昆明自来水集团有限公司</t>
  </si>
  <si>
    <t>1980030.IB</t>
  </si>
  <si>
    <t>19昆空港债</t>
  </si>
  <si>
    <t>昆明空港投资开发集团有限公司</t>
  </si>
  <si>
    <t>1080126.IB</t>
  </si>
  <si>
    <t>10昆交投债</t>
  </si>
  <si>
    <t>昆明市交通投资有限责任公司</t>
  </si>
  <si>
    <t>1280217.IB</t>
  </si>
  <si>
    <t>12丽江债</t>
  </si>
  <si>
    <t>丽江古城管理有限责任公司</t>
  </si>
  <si>
    <t>丽江市</t>
  </si>
  <si>
    <t>1380153.IB</t>
  </si>
  <si>
    <t>13临沧债</t>
  </si>
  <si>
    <t>临沧市国有资产经营有限责任公司</t>
  </si>
  <si>
    <t>临沧市</t>
  </si>
  <si>
    <t>1280185.IB</t>
  </si>
  <si>
    <t>12普洱国资债</t>
  </si>
  <si>
    <t>普洱市国有资产经营有限责任公司</t>
  </si>
  <si>
    <t>普洱市</t>
  </si>
  <si>
    <t>1980071.IB</t>
  </si>
  <si>
    <t>19普洱思茅债01</t>
  </si>
  <si>
    <t>普洱市思茅国拓资产经营有限公司</t>
  </si>
  <si>
    <t>思茅区</t>
    <phoneticPr fontId="14" type="noConversion"/>
  </si>
  <si>
    <t>1580277.IB</t>
  </si>
  <si>
    <t>15曲靖麒麟债</t>
  </si>
  <si>
    <t>曲靖市麒麟区城市建设投资开发有限公司</t>
  </si>
  <si>
    <t>曲靖市</t>
  </si>
  <si>
    <t>麒麟区</t>
  </si>
  <si>
    <t>1480421.IB</t>
  </si>
  <si>
    <t>14曲经开建投债</t>
  </si>
  <si>
    <t>曲靖经济技术开发区建设投资集团有限公司</t>
  </si>
  <si>
    <t>1280362.IB</t>
  </si>
  <si>
    <t>12曲公路债</t>
  </si>
  <si>
    <t>曲靖市公路建设开发有限责任公司</t>
  </si>
  <si>
    <t>1280270.IB</t>
  </si>
  <si>
    <t>12曲靖债</t>
  </si>
  <si>
    <t>曲靖市开发投资有限责任公司</t>
  </si>
  <si>
    <t>1480077.IB</t>
  </si>
  <si>
    <t>14文山债</t>
  </si>
  <si>
    <t>文山城市建设投资(集团)有限公司</t>
  </si>
  <si>
    <t>文山州</t>
  </si>
  <si>
    <t>1480292.IB</t>
  </si>
  <si>
    <t>14景洪国投债</t>
  </si>
  <si>
    <t>景洪市国有资产投资有限公司</t>
  </si>
  <si>
    <t>西双版纳傣族自治州</t>
  </si>
  <si>
    <t>景洪市</t>
  </si>
  <si>
    <t>1980029.IB</t>
  </si>
  <si>
    <t>19新平城投债01</t>
  </si>
  <si>
    <t>新平县城镇建设投资有限公司</t>
  </si>
  <si>
    <t>玉溪市</t>
  </si>
  <si>
    <t>新平县</t>
    <phoneticPr fontId="14" type="noConversion"/>
  </si>
  <si>
    <t>1480455.IB</t>
  </si>
  <si>
    <t>14玉溪开投债</t>
  </si>
  <si>
    <t>玉溪市开发投资有限公司</t>
  </si>
  <si>
    <t>041358092.IB</t>
  </si>
  <si>
    <t>13西南交通CP001</t>
  </si>
  <si>
    <t>西南交通建设集团股份有限公司</t>
  </si>
  <si>
    <t>1282434.IB</t>
  </si>
  <si>
    <t>12云机场MTN1</t>
  </si>
  <si>
    <t>云南机场集团有限责任公司</t>
  </si>
  <si>
    <t>1080161.IB</t>
  </si>
  <si>
    <t>10云城投债</t>
  </si>
  <si>
    <t>云南省城市建设投资集团有限公司</t>
  </si>
  <si>
    <t>101556066.IB</t>
  </si>
  <si>
    <t>15滇城投MTN001</t>
  </si>
  <si>
    <t>云南省城乡建设投资有限公司</t>
  </si>
  <si>
    <t>1080124.IB</t>
  </si>
  <si>
    <t>10云南工投债</t>
  </si>
  <si>
    <t>云南省工业投资控股集团有限责任公司</t>
  </si>
  <si>
    <t>1080146.IB</t>
  </si>
  <si>
    <t>10云建工债</t>
  </si>
  <si>
    <t>云南省建设投资控股集团有限公司</t>
  </si>
  <si>
    <t>1380012.IB</t>
  </si>
  <si>
    <t>13滇公路投债</t>
  </si>
  <si>
    <t>云南省交通投资建设集团有限公司</t>
  </si>
  <si>
    <t>031390242.IB</t>
  </si>
  <si>
    <t>13云能投PPN001</t>
  </si>
  <si>
    <t>云南省能源投资集团有限公司</t>
  </si>
  <si>
    <t>1280251.IB</t>
  </si>
  <si>
    <t>12云水投债</t>
  </si>
  <si>
    <t>云南省水利水电投资有限公司</t>
  </si>
  <si>
    <t>1180018.IB</t>
  </si>
  <si>
    <t>11云南铁投债</t>
  </si>
  <si>
    <t>云南省铁路投资有限公司</t>
  </si>
  <si>
    <t>088051.IB</t>
  </si>
  <si>
    <t>08云投债</t>
  </si>
  <si>
    <t>云南省投资控股集团有限公司</t>
  </si>
  <si>
    <t>1780092.IB</t>
  </si>
  <si>
    <t>17云水务绿色债</t>
  </si>
  <si>
    <t>云南水务投资股份有限公司</t>
  </si>
  <si>
    <t>1580048.IB</t>
  </si>
  <si>
    <t>15淳安新开债</t>
  </si>
  <si>
    <t>淳安县新安江开发总公司</t>
  </si>
  <si>
    <t>浙江省</t>
  </si>
  <si>
    <t>杭州市</t>
  </si>
  <si>
    <t>淳安县</t>
  </si>
  <si>
    <t>1180049.IB</t>
  </si>
  <si>
    <t>11富阳债</t>
  </si>
  <si>
    <t>杭州富阳城市建设投资集团有限公司</t>
  </si>
  <si>
    <t>富阳市</t>
  </si>
  <si>
    <t>1480263.IB</t>
  </si>
  <si>
    <t>14富春山居债</t>
  </si>
  <si>
    <t>浙江富春山居集团有限公司</t>
  </si>
  <si>
    <t>1480419.IB</t>
  </si>
  <si>
    <t>14杭拱墅债</t>
  </si>
  <si>
    <t>杭州市拱墅区经济发展投资有限公司</t>
  </si>
  <si>
    <t>拱墅区</t>
  </si>
  <si>
    <t>1780370.IB</t>
  </si>
  <si>
    <t>17建德国资债</t>
  </si>
  <si>
    <t>建德市国有资产经营有限公司</t>
  </si>
  <si>
    <t>建德市</t>
  </si>
  <si>
    <t>1880321.IB</t>
  </si>
  <si>
    <t>18建德停车场债</t>
  </si>
  <si>
    <t>建德市城市建设发展投资有限公司</t>
  </si>
  <si>
    <t>杭州市</t>
    <phoneticPr fontId="14" type="noConversion"/>
  </si>
  <si>
    <t>098003.IB</t>
  </si>
  <si>
    <t>09临安城建债</t>
  </si>
  <si>
    <t>浙江国兴投资集团有限公司</t>
  </si>
  <si>
    <t>临安市</t>
  </si>
  <si>
    <t>1480113.IB</t>
  </si>
  <si>
    <t>14临开债</t>
  </si>
  <si>
    <t>浙江杭州青山湖科技城投资建设发展有限公司</t>
  </si>
  <si>
    <t>1180021.IB</t>
  </si>
  <si>
    <t>11桐庐债</t>
  </si>
  <si>
    <t>桐庐县国有资产投资经营有限公司</t>
  </si>
  <si>
    <t>桐庐县</t>
  </si>
  <si>
    <t>118532.SZ</t>
  </si>
  <si>
    <t>16西投01</t>
  </si>
  <si>
    <t>杭州西湖投资集团有限公司</t>
  </si>
  <si>
    <t>西湖区</t>
  </si>
  <si>
    <t>1680089.IB</t>
  </si>
  <si>
    <t>16下城债</t>
  </si>
  <si>
    <t>杭州市下城区城市建设投资发展集团有限公司</t>
  </si>
  <si>
    <t>下城区</t>
  </si>
  <si>
    <t>1180169.IB</t>
  </si>
  <si>
    <t>11萧国资债</t>
  </si>
  <si>
    <t>杭州市萧山区国有资产经营总公司</t>
  </si>
  <si>
    <t>萧山区</t>
  </si>
  <si>
    <t>041265001.IB</t>
  </si>
  <si>
    <t>12萧山水务CP001</t>
  </si>
  <si>
    <t>杭州萧山环境集团有限公司</t>
  </si>
  <si>
    <t>101800579.IB</t>
  </si>
  <si>
    <t>18萧山交投MTN001</t>
  </si>
  <si>
    <t>杭州萧山交通投资集团有限公司</t>
  </si>
  <si>
    <t>1280487.IB</t>
  </si>
  <si>
    <t>12萧山经开债</t>
  </si>
  <si>
    <t>杭州萧山经济技术开发区国有资产经营有限公司</t>
  </si>
  <si>
    <t>1680117.IB</t>
  </si>
  <si>
    <t>16钱世纪城债</t>
  </si>
  <si>
    <t>杭州萧山钱江世纪城开发建设有限责任公司</t>
  </si>
  <si>
    <t>101800820.IB</t>
  </si>
  <si>
    <t>18良渚文化MTN001</t>
  </si>
  <si>
    <t>杭州良渚文化城集团有限公司</t>
  </si>
  <si>
    <t>余杭区</t>
    <phoneticPr fontId="2" type="noConversion"/>
  </si>
  <si>
    <t>098012.IB</t>
  </si>
  <si>
    <t>09余城建债</t>
  </si>
  <si>
    <t>杭州余杭城市建设集团有限公司</t>
  </si>
  <si>
    <t>余杭区</t>
  </si>
  <si>
    <t>1380122.IB</t>
  </si>
  <si>
    <t>13余创债</t>
  </si>
  <si>
    <t>杭州余杭创新投资有限公司</t>
  </si>
  <si>
    <t>1480054.IB</t>
  </si>
  <si>
    <t>14余杭交通债</t>
  </si>
  <si>
    <t>杭州余杭交通集团有限公司</t>
  </si>
  <si>
    <t>1680146.IB</t>
  </si>
  <si>
    <t>16余杭金控小微债</t>
  </si>
  <si>
    <t>杭州余杭金融控股集团有限公司</t>
  </si>
  <si>
    <t>1480092.IB</t>
  </si>
  <si>
    <t>14余经开债</t>
  </si>
  <si>
    <t>杭州余杭经济开发建设有限公司</t>
  </si>
  <si>
    <t>101900164.IB</t>
  </si>
  <si>
    <t>19余杭旅游MTN001</t>
  </si>
  <si>
    <t>杭州余杭旅游集团有限公司</t>
  </si>
  <si>
    <t>余杭区</t>
    <phoneticPr fontId="14" type="noConversion"/>
  </si>
  <si>
    <t>1180104.IB</t>
  </si>
  <si>
    <t>11杭高新债</t>
  </si>
  <si>
    <t>杭州高新技术产业开发区资产经营有限公司</t>
  </si>
  <si>
    <t>1382141.IB</t>
  </si>
  <si>
    <t>13杭经开MTN1</t>
  </si>
  <si>
    <t>杭州经济技术开发区资产经营集团有限公司</t>
  </si>
  <si>
    <t>058008.IB</t>
  </si>
  <si>
    <t>05杭城建债</t>
  </si>
  <si>
    <t>杭州市城市建设发展集团有限公司</t>
  </si>
  <si>
    <t>0681211.IB</t>
  </si>
  <si>
    <t>06杭城建CP01</t>
  </si>
  <si>
    <t>杭州市城市建设投资集团有限公司</t>
  </si>
  <si>
    <t>1480511.IB</t>
  </si>
  <si>
    <t>14杭地铁债</t>
  </si>
  <si>
    <t>杭州市地铁集团有限责任公司</t>
  </si>
  <si>
    <t>1080127.IB</t>
  </si>
  <si>
    <t>10杭交投债</t>
  </si>
  <si>
    <t>杭州市交通投资集团有限公司</t>
  </si>
  <si>
    <t>1880032.IB</t>
  </si>
  <si>
    <t>18钱投停车债</t>
  </si>
  <si>
    <t>杭州市钱江新城投资集团有限公司</t>
  </si>
  <si>
    <t>1380147.IB</t>
  </si>
  <si>
    <t>13杭运河债</t>
  </si>
  <si>
    <t>杭州市运河综合保护开发建设集团有限责任公司</t>
  </si>
  <si>
    <t>1480571.IB</t>
  </si>
  <si>
    <t>14西湖电子债</t>
  </si>
  <si>
    <t>西湖电子集团有限公司</t>
  </si>
  <si>
    <t>1880085.IB</t>
  </si>
  <si>
    <t>18安吉绿色债01</t>
  </si>
  <si>
    <t>安吉县城市建设投资集团有限公司</t>
  </si>
  <si>
    <t>湖州市</t>
  </si>
  <si>
    <t>安吉县</t>
  </si>
  <si>
    <t>125569.SH</t>
  </si>
  <si>
    <t>14城西北</t>
  </si>
  <si>
    <t>安吉县城西北开发有限公司</t>
  </si>
  <si>
    <t>1480259.IB</t>
  </si>
  <si>
    <t>14安吉债</t>
  </si>
  <si>
    <t>安吉县国有资本投资运营有限公司</t>
  </si>
  <si>
    <t>125122.SH</t>
  </si>
  <si>
    <t>13天子湖</t>
  </si>
  <si>
    <t>浙江天子湖实业投资有限公司</t>
  </si>
  <si>
    <t>安吉县</t>
    <phoneticPr fontId="14" type="noConversion"/>
  </si>
  <si>
    <t>1680451.IB</t>
  </si>
  <si>
    <t>16德清建投债</t>
  </si>
  <si>
    <t>德清县建设投资有限公司</t>
  </si>
  <si>
    <t>德清县</t>
  </si>
  <si>
    <t>1180080.IB</t>
  </si>
  <si>
    <t>11德清债</t>
  </si>
  <si>
    <t>浙江省德清县交通投资集团有限公司</t>
  </si>
  <si>
    <t>125356.SH</t>
  </si>
  <si>
    <t>14德绿化</t>
  </si>
  <si>
    <t>德清县德城园林绿化工程服务有限公司</t>
  </si>
  <si>
    <t>德清县</t>
    <phoneticPr fontId="14" type="noConversion"/>
  </si>
  <si>
    <t>125369.SH</t>
  </si>
  <si>
    <t>14下渚湖</t>
  </si>
  <si>
    <t>德清县下渚湖湿地旅游发展有限公司</t>
  </si>
  <si>
    <t>1280095.IB</t>
  </si>
  <si>
    <t>12南浔债</t>
  </si>
  <si>
    <t>湖州市南浔区国有资产投资控股有限责任公司</t>
  </si>
  <si>
    <t>南浔区</t>
  </si>
  <si>
    <t>1880162.IB</t>
  </si>
  <si>
    <t>18浔开01</t>
  </si>
  <si>
    <t>浙江湖州南浔经济建设开发有限公司</t>
  </si>
  <si>
    <t>南浔区</t>
    <phoneticPr fontId="2" type="noConversion"/>
  </si>
  <si>
    <t>1180028.IB</t>
  </si>
  <si>
    <t>11南太湖债</t>
  </si>
  <si>
    <t>湖州吴兴南太湖建设投资有限公司</t>
  </si>
  <si>
    <t>吴兴区</t>
  </si>
  <si>
    <t>1780359.IB</t>
  </si>
  <si>
    <t>17湖织里债</t>
  </si>
  <si>
    <t>湖州织里城市建设投资运营集团有限公司</t>
  </si>
  <si>
    <t>1280426.IB</t>
  </si>
  <si>
    <t>12长兴债</t>
  </si>
  <si>
    <t>长兴城市建设投资集团有限公司</t>
  </si>
  <si>
    <t>长兴县</t>
  </si>
  <si>
    <t>088072.IB</t>
  </si>
  <si>
    <t>08长兴债</t>
  </si>
  <si>
    <t>长兴交通投资集团有限公司</t>
  </si>
  <si>
    <t>1724034.IB</t>
  </si>
  <si>
    <t>17长物流项目债</t>
  </si>
  <si>
    <t>长兴南太湖投资开发有限公司</t>
  </si>
  <si>
    <t>1480094.IB</t>
  </si>
  <si>
    <t>14长兴经开债</t>
  </si>
  <si>
    <t>浙江长兴经开建设开发有限公司</t>
  </si>
  <si>
    <t>1880311.IB</t>
  </si>
  <si>
    <t>18长兴太湖01</t>
  </si>
  <si>
    <t>浙江长兴环太湖经济投资开发有限公司</t>
  </si>
  <si>
    <t>长兴县</t>
    <phoneticPr fontId="14" type="noConversion"/>
  </si>
  <si>
    <t>1480481.IB</t>
  </si>
  <si>
    <t>14湖州中兴债</t>
  </si>
  <si>
    <t>湖州市城建投资集团有限公司</t>
  </si>
  <si>
    <t>1080169.IB</t>
  </si>
  <si>
    <t>10湖州城投债</t>
  </si>
  <si>
    <t>湖州市城市投资发展集团有限公司</t>
  </si>
  <si>
    <t>078033.IB</t>
  </si>
  <si>
    <t>07湖交投债</t>
  </si>
  <si>
    <t>湖州市交通投资集团有限公司</t>
  </si>
  <si>
    <t>1480274.IB</t>
  </si>
  <si>
    <t>14西塞山债</t>
  </si>
  <si>
    <t>湖州西塞山开发建设有限公司</t>
  </si>
  <si>
    <t>1280421.IB</t>
  </si>
  <si>
    <t>12环太湖债</t>
  </si>
  <si>
    <t>浙江湖州环太湖集团有限公司</t>
  </si>
  <si>
    <t>60010.ZJE</t>
  </si>
  <si>
    <t>13海城债</t>
  </si>
  <si>
    <t>海宁市城市发展投资集团有限公司</t>
  </si>
  <si>
    <t>嘉兴市</t>
  </si>
  <si>
    <t>海宁市</t>
  </si>
  <si>
    <t>1380353.IB</t>
  </si>
  <si>
    <t>13海宁新区债</t>
  </si>
  <si>
    <t>海宁市尖山新区开发有限公司</t>
  </si>
  <si>
    <t>098063.IB</t>
  </si>
  <si>
    <t>09海宁国资债</t>
  </si>
  <si>
    <t>海宁市资产经营公司</t>
  </si>
  <si>
    <t>098043.IB</t>
  </si>
  <si>
    <t>09盐国资债</t>
  </si>
  <si>
    <t>海盐县国有资产经营有限公司</t>
  </si>
  <si>
    <t>海盐县</t>
  </si>
  <si>
    <t>1280430.IB</t>
  </si>
  <si>
    <t>12嘉善经开债</t>
  </si>
  <si>
    <t>嘉善经济技术开发区实业有限公司</t>
  </si>
  <si>
    <t>嘉善县</t>
  </si>
  <si>
    <t>0980173.IB</t>
  </si>
  <si>
    <t>09嘉善债</t>
  </si>
  <si>
    <t>嘉善县国有资产投资有限公司</t>
  </si>
  <si>
    <t>101800392.IB</t>
  </si>
  <si>
    <t>18平湖国资MTN001</t>
  </si>
  <si>
    <t>平湖市国有资产控股集团有限公司</t>
  </si>
  <si>
    <t>平湖市</t>
  </si>
  <si>
    <t>1480211.IB</t>
  </si>
  <si>
    <t>14平湖经开债</t>
  </si>
  <si>
    <t>平湖经济开发区投资(集团)有限公司</t>
  </si>
  <si>
    <t>1080084.IB</t>
  </si>
  <si>
    <t>10平湖债</t>
  </si>
  <si>
    <t>平湖市城市发展投资(集团)有限公司</t>
  </si>
  <si>
    <t>098068.IB</t>
  </si>
  <si>
    <t>09桐城投债</t>
  </si>
  <si>
    <t>桐乡市城市建设投资有限公司</t>
  </si>
  <si>
    <t>嘉兴市</t>
    <phoneticPr fontId="2" type="noConversion"/>
  </si>
  <si>
    <t>桐乡市</t>
  </si>
  <si>
    <t>1880247.IB</t>
  </si>
  <si>
    <t>18桐乡产投债</t>
  </si>
  <si>
    <t>桐乡市崇福皮草产业开发投资有限公司</t>
  </si>
  <si>
    <t>嘉兴市</t>
    <phoneticPr fontId="14" type="noConversion"/>
  </si>
  <si>
    <t>1980075.IB</t>
  </si>
  <si>
    <t>19桐乡双创债01</t>
  </si>
  <si>
    <t>桐乡市工业发展投资有限公司</t>
  </si>
  <si>
    <t>1880067.IB</t>
  </si>
  <si>
    <t>18秀湖债</t>
  </si>
  <si>
    <t>嘉兴市秀湖发展投资集团有限公司</t>
  </si>
  <si>
    <t>秀洲区</t>
  </si>
  <si>
    <t>1780310.IB</t>
  </si>
  <si>
    <t>17嘉兴秀洲债</t>
  </si>
  <si>
    <t>嘉兴市秀洲新市镇开发建设有限公司</t>
  </si>
  <si>
    <t>1280180.IB</t>
  </si>
  <si>
    <t>12嘉兴经投债</t>
  </si>
  <si>
    <t>嘉兴经济技术开发区投资发展集团有限责任公司</t>
  </si>
  <si>
    <t>1282417.IB</t>
  </si>
  <si>
    <t>12嘉城投MTN1</t>
  </si>
  <si>
    <t>嘉兴市城市投资发展集团有限公司</t>
  </si>
  <si>
    <t>068004.IB</t>
  </si>
  <si>
    <t>06嘉交通债</t>
  </si>
  <si>
    <t>嘉兴市高等级公路投资有限公司</t>
  </si>
  <si>
    <t>1480034.IB</t>
  </si>
  <si>
    <t>14嘉市镇债</t>
  </si>
  <si>
    <t>嘉兴市南湖投资开发建设集团有限公司</t>
  </si>
  <si>
    <t>1280033.IB</t>
  </si>
  <si>
    <t>12嘉名城债</t>
  </si>
  <si>
    <t>浙江嘉兴国有资本投资运营有限公司</t>
  </si>
  <si>
    <t>1180127.IB</t>
  </si>
  <si>
    <t>11嘉发债</t>
  </si>
  <si>
    <t>嘉兴市现代服务业发展投资集团有限公司</t>
  </si>
  <si>
    <t>1680295.IB</t>
  </si>
  <si>
    <t>16嘉湘集团01</t>
  </si>
  <si>
    <t>嘉兴市湘家荡发展投资集团有限公司</t>
  </si>
  <si>
    <t>1080088.IB</t>
  </si>
  <si>
    <t>10嘉建投债</t>
  </si>
  <si>
    <t>嘉兴市乍浦建设投资有限公司</t>
  </si>
  <si>
    <t>088027.IB</t>
  </si>
  <si>
    <t>08嘉城投债</t>
  </si>
  <si>
    <t>嘉兴城市建设投资有限公司</t>
  </si>
  <si>
    <t>1080162.IB</t>
  </si>
  <si>
    <t>10东城发债</t>
  </si>
  <si>
    <t>东阳市国有资产投资有限公司</t>
  </si>
  <si>
    <t>金华市</t>
    <phoneticPr fontId="14" type="noConversion"/>
  </si>
  <si>
    <t>东阳市</t>
  </si>
  <si>
    <t>1880149.IB</t>
  </si>
  <si>
    <t>18武义停车场专项债01</t>
  </si>
  <si>
    <t>浙江武义城市建设投资集团有限公司</t>
  </si>
  <si>
    <t>金华市</t>
    <phoneticPr fontId="2" type="noConversion"/>
  </si>
  <si>
    <t>武义县</t>
    <phoneticPr fontId="2" type="noConversion"/>
  </si>
  <si>
    <t>1580290.IB</t>
  </si>
  <si>
    <t>15义乌城投债</t>
  </si>
  <si>
    <t>义乌市城市投资建设集团有限公司</t>
  </si>
  <si>
    <t>金华市</t>
  </si>
  <si>
    <t>义乌市</t>
  </si>
  <si>
    <t>1624035.IB</t>
  </si>
  <si>
    <t>16社投棚改项目NPB01</t>
  </si>
  <si>
    <t>义乌市城乡新社区投资建设集团有限公司</t>
  </si>
  <si>
    <t>101576002.IB</t>
  </si>
  <si>
    <t>15义国资运MTN001</t>
  </si>
  <si>
    <t>义乌市国有资本运营有限公司</t>
  </si>
  <si>
    <t>123029.SH</t>
  </si>
  <si>
    <t>15义水债</t>
  </si>
  <si>
    <t>义乌市水务建设集团有限公司</t>
  </si>
  <si>
    <t>1280019.IB</t>
  </si>
  <si>
    <t>12浙五金债</t>
  </si>
  <si>
    <t>浙江金汇五金产业有限公司</t>
  </si>
  <si>
    <t>永康市</t>
  </si>
  <si>
    <t>1780417.IB</t>
  </si>
  <si>
    <t>17金华融盛债</t>
  </si>
  <si>
    <t>金华融盛投资发展集团有限公司</t>
  </si>
  <si>
    <t>101561019.IB</t>
  </si>
  <si>
    <t>15金华城建MTN001</t>
  </si>
  <si>
    <t>金华市城市建设有限公司</t>
  </si>
  <si>
    <t>1280419.IB</t>
  </si>
  <si>
    <t>12金华国资债</t>
  </si>
  <si>
    <t>金华市国有资产经营有限公司</t>
  </si>
  <si>
    <t>1580201.IB</t>
  </si>
  <si>
    <t>15丽水债</t>
  </si>
  <si>
    <t>丽水市城市建设发展有限公司</t>
  </si>
  <si>
    <t>丽水市</t>
  </si>
  <si>
    <t>1180144.IB</t>
  </si>
  <si>
    <t>11丽水城投债</t>
  </si>
  <si>
    <t>丽水市城市建设投资有限责任公司</t>
  </si>
  <si>
    <t>1280293.IB</t>
  </si>
  <si>
    <t>12慈溪国控债</t>
  </si>
  <si>
    <t>慈溪市国有资产投资控股有限公司</t>
  </si>
  <si>
    <t>宁波市</t>
  </si>
  <si>
    <t>慈溪市</t>
  </si>
  <si>
    <t>1480452.IB</t>
  </si>
  <si>
    <t>14慈建债</t>
  </si>
  <si>
    <t>慈溪市建设投资集团有限公司</t>
  </si>
  <si>
    <t>101774004.IB</t>
  </si>
  <si>
    <t>17奉化交投MTN001</t>
  </si>
  <si>
    <t>宁波市奉化区交通投资发展集团有限公司</t>
  </si>
  <si>
    <t>奉化区</t>
  </si>
  <si>
    <t>1280298.IB</t>
  </si>
  <si>
    <t>12奉化债</t>
  </si>
  <si>
    <t>宁波市奉化区投资有限公司</t>
  </si>
  <si>
    <t>1480121.IB</t>
  </si>
  <si>
    <t>14甬广聚债</t>
  </si>
  <si>
    <t>宁波市海曙广聚资产经营有限公司</t>
  </si>
  <si>
    <t>海曙区</t>
  </si>
  <si>
    <t>1180202.IB</t>
  </si>
  <si>
    <t>11宁海城投债</t>
  </si>
  <si>
    <t>宁海县城投集团有限公司</t>
  </si>
  <si>
    <t>宁海县</t>
  </si>
  <si>
    <t>101900237.IB</t>
  </si>
  <si>
    <t>19宁海交通MTN001</t>
  </si>
  <si>
    <t>宁海县交通集团有限公司</t>
  </si>
  <si>
    <t>宁海县</t>
    <phoneticPr fontId="14" type="noConversion"/>
  </si>
  <si>
    <t>1480265.IB</t>
  </si>
  <si>
    <t>14象山债</t>
  </si>
  <si>
    <t>象山县国有资产经营投资有限公司</t>
  </si>
  <si>
    <t>象山县</t>
  </si>
  <si>
    <t>1380121.IB</t>
  </si>
  <si>
    <t>13鄞城投债</t>
  </si>
  <si>
    <t>宁波市鄞城集团有限责任公司</t>
  </si>
  <si>
    <t>鄞州区</t>
  </si>
  <si>
    <t>101800546.IB</t>
  </si>
  <si>
    <t>18舜通MTN001</t>
  </si>
  <si>
    <t>宁波舜通集团有限公司</t>
  </si>
  <si>
    <t>余姚市</t>
  </si>
  <si>
    <t>1380083.IB</t>
  </si>
  <si>
    <t>13余开投债</t>
  </si>
  <si>
    <t>余姚经济开发区建设投资发展有限公司</t>
  </si>
  <si>
    <t>1480296.IB</t>
  </si>
  <si>
    <t>14余姚城投债</t>
  </si>
  <si>
    <t>余姚市城市建设投资发展有限公司</t>
  </si>
  <si>
    <t>1280323.IB</t>
  </si>
  <si>
    <t>12余姚水投债</t>
  </si>
  <si>
    <t>宁波舜农集团有限公司</t>
  </si>
  <si>
    <t>1280420.IB</t>
  </si>
  <si>
    <t>12海江债</t>
  </si>
  <si>
    <t>宁波市镇海区海江投资发展有限公司</t>
  </si>
  <si>
    <t>镇海区</t>
  </si>
  <si>
    <t>1180076.IB</t>
  </si>
  <si>
    <t>11镇投债</t>
  </si>
  <si>
    <t>宁波市镇海投资有限公司</t>
  </si>
  <si>
    <t>101562024.IB</t>
  </si>
  <si>
    <t>15甬保投MTN001</t>
  </si>
  <si>
    <t>宁波保税区投资开发有限责任公司</t>
  </si>
  <si>
    <t>078043.IB</t>
  </si>
  <si>
    <t>07甬城投债</t>
  </si>
  <si>
    <t>宁波城建投资控股有限公司</t>
  </si>
  <si>
    <t>101554052.IB</t>
  </si>
  <si>
    <t>15大榭开发MTN001</t>
  </si>
  <si>
    <t>宁波大榭开发有限公司</t>
  </si>
  <si>
    <t>1380023.IB</t>
  </si>
  <si>
    <t>13甬东新城债</t>
  </si>
  <si>
    <t>宁波东部新城开发投资集团有限公司</t>
  </si>
  <si>
    <t>101554046.IB</t>
  </si>
  <si>
    <t>15杭州湾MTN001</t>
  </si>
  <si>
    <t>宁波杭州湾新区开发建设有限公司</t>
  </si>
  <si>
    <t>088015.IB</t>
  </si>
  <si>
    <t>08甬交投债</t>
  </si>
  <si>
    <t>宁波交通投资控股有限公司</t>
  </si>
  <si>
    <t>101472001.IB</t>
  </si>
  <si>
    <t>14宁技发MTN001</t>
  </si>
  <si>
    <t>宁波经济技术开发区控股有限公司</t>
  </si>
  <si>
    <t>1182262.IB</t>
  </si>
  <si>
    <t>11甬开投MTN1</t>
  </si>
  <si>
    <t>宁波开发投资集团有限公司</t>
  </si>
  <si>
    <t>1580066.IB</t>
  </si>
  <si>
    <t>15梅山岛债</t>
  </si>
  <si>
    <t>宁波梅山岛开发投资有限公司</t>
  </si>
  <si>
    <t>101756013.IB</t>
  </si>
  <si>
    <t>17宁波轨交MTN001</t>
  </si>
  <si>
    <t>宁波市轨道交通集团有限公司</t>
  </si>
  <si>
    <t>011751081.IB</t>
  </si>
  <si>
    <t>17杭州湾SCP001</t>
  </si>
  <si>
    <t>宁波市杭州湾大桥发展有限公司</t>
  </si>
  <si>
    <t>1081398.IB</t>
  </si>
  <si>
    <t>10原水CP01</t>
  </si>
  <si>
    <t>宁波原水集团有限公司</t>
  </si>
  <si>
    <t>125019.SH</t>
  </si>
  <si>
    <t>12甬绿能</t>
  </si>
  <si>
    <t>宁波枫林绿色能源开发有限公司</t>
  </si>
  <si>
    <t>1480200.IB</t>
  </si>
  <si>
    <t>14衢州国资债</t>
  </si>
  <si>
    <t>衢州市国有资产经营有限公司</t>
  </si>
  <si>
    <t>衢州市</t>
  </si>
  <si>
    <t>1680091.IB</t>
  </si>
  <si>
    <t>16汇盛投资债</t>
  </si>
  <si>
    <t>浙江汇盛投资集团有限公司</t>
  </si>
  <si>
    <t>1480586.IB</t>
  </si>
  <si>
    <t>14绍柯开债</t>
  </si>
  <si>
    <t>绍兴柯桥经济开发区开发投资有限公司</t>
  </si>
  <si>
    <t>绍兴市</t>
  </si>
  <si>
    <t>柯桥区</t>
  </si>
  <si>
    <t>1580077.IB</t>
  </si>
  <si>
    <t>15绍兴柯岩债</t>
  </si>
  <si>
    <t>绍兴柯岩建设投资有限公司</t>
  </si>
  <si>
    <t>1680376.IB</t>
  </si>
  <si>
    <t>16柯城投债01</t>
  </si>
  <si>
    <t>绍兴市柯桥区城建投资开发集团有限公司</t>
  </si>
  <si>
    <t>118364.SZ</t>
  </si>
  <si>
    <t>15柯桥01</t>
  </si>
  <si>
    <t>绍兴市柯桥区国有资产投资经营集团有限公司</t>
  </si>
  <si>
    <t>1480466.IB</t>
  </si>
  <si>
    <t>14绍交投债</t>
  </si>
  <si>
    <t>绍兴市柯桥区交通投资有限公司</t>
  </si>
  <si>
    <t>098052.IB</t>
  </si>
  <si>
    <t>09轻纺城债</t>
  </si>
  <si>
    <t>绍兴市柯桥区中国轻纺城市场开发经营集团有限公司</t>
  </si>
  <si>
    <t>1380070.IB</t>
  </si>
  <si>
    <t>13绍中城</t>
  </si>
  <si>
    <t>绍兴市柯桥区中心城建设投资开发有限公司</t>
  </si>
  <si>
    <t>1480441.IB</t>
  </si>
  <si>
    <t>14虞城建债</t>
  </si>
  <si>
    <t>绍兴市上虞城市建设集团有限公司</t>
  </si>
  <si>
    <t>上虞区</t>
  </si>
  <si>
    <t>1380295.IB</t>
  </si>
  <si>
    <t>13虞新区债</t>
  </si>
  <si>
    <t>绍兴市上虞杭州湾新区城市建设投资发展有限公司</t>
  </si>
  <si>
    <t>1680169.IB</t>
  </si>
  <si>
    <t>16虞经开债</t>
  </si>
  <si>
    <t>绍兴市上虞经济开发区投资开发集团有限公司</t>
  </si>
  <si>
    <t>101800462.IB</t>
  </si>
  <si>
    <t>18上虞国资MTN001</t>
  </si>
  <si>
    <t>绍兴市上虞区国有资本投资运营有限公司</t>
  </si>
  <si>
    <t>078042.IB</t>
  </si>
  <si>
    <t>07虞交通债</t>
  </si>
  <si>
    <t>绍兴市上虞区交通投资有限公司</t>
  </si>
  <si>
    <t>145676.SH</t>
  </si>
  <si>
    <t>17上虞01</t>
  </si>
  <si>
    <t>绍兴市上虞区水务集团有限公司</t>
  </si>
  <si>
    <t>0980122.IB</t>
  </si>
  <si>
    <t>09虞水债</t>
  </si>
  <si>
    <t>绍兴市上虞区水处理发展有限责任公司</t>
  </si>
  <si>
    <t>绍兴市</t>
    <phoneticPr fontId="14" type="noConversion"/>
  </si>
  <si>
    <t>上虞区</t>
    <phoneticPr fontId="14" type="noConversion"/>
  </si>
  <si>
    <t>1080085.IB</t>
  </si>
  <si>
    <t>10嵊州债</t>
  </si>
  <si>
    <t>嵊州市投资控股有限公司</t>
  </si>
  <si>
    <t>嵊州市</t>
  </si>
  <si>
    <t>106005.ZJE</t>
  </si>
  <si>
    <t>13新交债</t>
  </si>
  <si>
    <t>新昌县交通投资有限公司</t>
  </si>
  <si>
    <t>新昌县</t>
  </si>
  <si>
    <t>1380180.IB</t>
  </si>
  <si>
    <t>13新昌债</t>
  </si>
  <si>
    <t>浙江省新昌县投资发展集团有限公司</t>
  </si>
  <si>
    <t>1680337.IB</t>
  </si>
  <si>
    <t>16诸暨城东债</t>
  </si>
  <si>
    <t>诸暨市城东新城建设有限公司</t>
  </si>
  <si>
    <t>诸暨市</t>
  </si>
  <si>
    <t>1180129.IB</t>
  </si>
  <si>
    <t>11诸暨债</t>
  </si>
  <si>
    <t>诸暨市城市建设投资发展有限公司</t>
  </si>
  <si>
    <t>1780124.IB</t>
  </si>
  <si>
    <t>17诸暨国资债01</t>
  </si>
  <si>
    <t>诸暨市国有资产经营有限公司</t>
  </si>
  <si>
    <t>1680042.IB</t>
  </si>
  <si>
    <t>16诸暨经开小微债01</t>
  </si>
  <si>
    <t>诸暨市新城投资开发集团有限公司</t>
  </si>
  <si>
    <t>1380382.IB</t>
  </si>
  <si>
    <t>13越都债</t>
  </si>
  <si>
    <t>诸暨市越都投资发展有限公司</t>
  </si>
  <si>
    <t>1280444.IB</t>
  </si>
  <si>
    <t>12绍迪荡</t>
  </si>
  <si>
    <t>绍兴高新技术产业开发区迪荡新城投资发展有限公司</t>
  </si>
  <si>
    <t>1280375.IB</t>
  </si>
  <si>
    <t>12绍袍江债</t>
  </si>
  <si>
    <t>绍兴袍江工业区投资开发有限公司</t>
  </si>
  <si>
    <t>1280173.IB</t>
  </si>
  <si>
    <t>12绍新城债</t>
  </si>
  <si>
    <t>绍兴市镜湖新区开发集团有限公司</t>
  </si>
  <si>
    <t>1280386.IB</t>
  </si>
  <si>
    <t>12绍城投债</t>
  </si>
  <si>
    <t>绍兴市城市建设投资集团有限公司</t>
  </si>
  <si>
    <t>1380030.IB</t>
  </si>
  <si>
    <t>13绍兴城改债</t>
  </si>
  <si>
    <t>绍兴市城中村改造建设投资有限公司</t>
  </si>
  <si>
    <t>098006.IB</t>
  </si>
  <si>
    <t>09绍兴水务债</t>
  </si>
  <si>
    <t>绍兴市公用事业集团有限公司</t>
  </si>
  <si>
    <t>0980149.IB</t>
  </si>
  <si>
    <t>09绍交投债</t>
  </si>
  <si>
    <t>绍兴市交通投资集团有限公司</t>
  </si>
  <si>
    <t>1580317.IB</t>
  </si>
  <si>
    <t>15浙滨债</t>
  </si>
  <si>
    <t>浙江滨海新城开发投资股份有限公司</t>
  </si>
  <si>
    <t>1280470.IB</t>
  </si>
  <si>
    <t>12黄岩国资债</t>
  </si>
  <si>
    <t>台州市黄岩区国有资产经营集团有限公司</t>
  </si>
  <si>
    <t>台州市</t>
  </si>
  <si>
    <t>黄岩区</t>
  </si>
  <si>
    <t>1280285.IB</t>
  </si>
  <si>
    <t>12椒江债</t>
  </si>
  <si>
    <t>台州市椒江区国有资产经营有限公司</t>
  </si>
  <si>
    <t>椒江区</t>
  </si>
  <si>
    <t>0980153.IB</t>
  </si>
  <si>
    <t>09临海债</t>
  </si>
  <si>
    <t>临海市基础设施投资有限公司</t>
  </si>
  <si>
    <t>临海市</t>
  </si>
  <si>
    <t>1180023.IB</t>
  </si>
  <si>
    <t>11路桥公投债</t>
  </si>
  <si>
    <t>台州市路桥公共资产投资管理有限公司</t>
  </si>
  <si>
    <t>路桥区</t>
  </si>
  <si>
    <t>1180054.IB</t>
  </si>
  <si>
    <t>11三门债</t>
  </si>
  <si>
    <t>三门县国有资产投资控股有限公司</t>
  </si>
  <si>
    <t>三门县</t>
  </si>
  <si>
    <t>1780369.IB</t>
  </si>
  <si>
    <t>17天台债</t>
  </si>
  <si>
    <t>浙江省天台县国有资产经营有限公司</t>
  </si>
  <si>
    <t>天台县</t>
  </si>
  <si>
    <t>0980156.IB</t>
  </si>
  <si>
    <t>09温投债</t>
  </si>
  <si>
    <t>温岭市国有资产投资集团有限公司</t>
  </si>
  <si>
    <t>温岭市</t>
  </si>
  <si>
    <t>1880230.IB</t>
  </si>
  <si>
    <t>18玉环债01</t>
  </si>
  <si>
    <t>玉环市国有资产投资经营集团有限公司</t>
  </si>
  <si>
    <t>台州市</t>
    <phoneticPr fontId="14" type="noConversion"/>
  </si>
  <si>
    <t>玉环市</t>
  </si>
  <si>
    <t>1280315.IB</t>
  </si>
  <si>
    <t>12玉环交投债</t>
  </si>
  <si>
    <t>玉环市交通投资集团有限公司</t>
  </si>
  <si>
    <t>玉环县</t>
  </si>
  <si>
    <t>1680229.IB</t>
  </si>
  <si>
    <t>16玉环城建债01</t>
  </si>
  <si>
    <t>玉环市城市建设集团有限公司</t>
  </si>
  <si>
    <t>078056.IB</t>
  </si>
  <si>
    <t>07台基投债</t>
  </si>
  <si>
    <t>台州市基础设施建设投资集团有限公司</t>
  </si>
  <si>
    <t>155230.SH</t>
  </si>
  <si>
    <t>19台州01</t>
  </si>
  <si>
    <t>台州市国有资本运营集团有限公司</t>
  </si>
  <si>
    <t>1580250.IB</t>
  </si>
  <si>
    <t>15苍南国投债</t>
  </si>
  <si>
    <t>苍南县国有资产投资集团有限公司</t>
  </si>
  <si>
    <t>温州市</t>
  </si>
  <si>
    <t>苍南县</t>
  </si>
  <si>
    <t>1280189.IB</t>
  </si>
  <si>
    <t>12乐清债</t>
  </si>
  <si>
    <t>乐清市国有投资有限公司</t>
  </si>
  <si>
    <t>乐清市</t>
  </si>
  <si>
    <t>1480548.IB</t>
  </si>
  <si>
    <t>14鹿城债</t>
  </si>
  <si>
    <t>温州市鹿城城市发展有限公司</t>
  </si>
  <si>
    <t>鹿城区</t>
  </si>
  <si>
    <t>1680426.IB</t>
  </si>
  <si>
    <t>16瓯海新城债</t>
  </si>
  <si>
    <t>温州市瓯海新城建设开发有限公司</t>
  </si>
  <si>
    <t>瓯海区</t>
  </si>
  <si>
    <t>1580119.IB</t>
  </si>
  <si>
    <t>15瓯海城投债</t>
  </si>
  <si>
    <t>浙江瓯海城市建设投资集团有限公司</t>
  </si>
  <si>
    <t>1980067.IB</t>
  </si>
  <si>
    <t>19瓯海经投债</t>
  </si>
  <si>
    <t>温州市瓯海经济开发区建设投资有限公司</t>
  </si>
  <si>
    <t>瓯海区</t>
    <phoneticPr fontId="14" type="noConversion"/>
  </si>
  <si>
    <t>1680006.IB</t>
  </si>
  <si>
    <t>16平阳债</t>
  </si>
  <si>
    <t>平阳县国资发展有限公司</t>
  </si>
  <si>
    <t>平阳县</t>
  </si>
  <si>
    <t>1280410.IB</t>
  </si>
  <si>
    <t>12瑞安债</t>
  </si>
  <si>
    <t>瑞安市国有资产投资集团有限公司</t>
  </si>
  <si>
    <t>瑞安市</t>
  </si>
  <si>
    <t>125123.SH</t>
  </si>
  <si>
    <t>13瑞水02</t>
  </si>
  <si>
    <t>瑞安市水务集团有限公司</t>
  </si>
  <si>
    <t>温州市</t>
    <phoneticPr fontId="14" type="noConversion"/>
  </si>
  <si>
    <t>瑞安市</t>
    <phoneticPr fontId="14" type="noConversion"/>
  </si>
  <si>
    <t>1480558.IB</t>
  </si>
  <si>
    <t>14永嘉债</t>
  </si>
  <si>
    <t>永嘉投资集团有限公司</t>
  </si>
  <si>
    <t>永嘉县</t>
  </si>
  <si>
    <t>1680150.IB</t>
  </si>
  <si>
    <t>16温港城债</t>
  </si>
  <si>
    <t>温州港城发展有限公司</t>
  </si>
  <si>
    <t>1480108.IB</t>
  </si>
  <si>
    <t>14温高新债01</t>
  </si>
  <si>
    <t>温州高新技术产业开发区投资建设开发有限公司</t>
  </si>
  <si>
    <t>1380183.IB</t>
  </si>
  <si>
    <t>13温机场债</t>
  </si>
  <si>
    <t>温州机场集团有限公司</t>
  </si>
  <si>
    <t>1380014.IB</t>
  </si>
  <si>
    <t>13温州经开债</t>
  </si>
  <si>
    <t>温州经济技术开发区国有资产经营有限公司</t>
  </si>
  <si>
    <t>1780146.IB</t>
  </si>
  <si>
    <t>17温州民科债</t>
  </si>
  <si>
    <t>温州民科产业基地开发有限公司</t>
  </si>
  <si>
    <t>1280124.IB</t>
  </si>
  <si>
    <t>12温安居房债</t>
  </si>
  <si>
    <t>温州市安居房开发有限公司</t>
  </si>
  <si>
    <t>1680034.IB</t>
  </si>
  <si>
    <t>16温城专项债01</t>
  </si>
  <si>
    <t>温州市城市建设投资集团有限公司</t>
  </si>
  <si>
    <t>041360057.IB</t>
  </si>
  <si>
    <t>13温公用CP001</t>
  </si>
  <si>
    <t>温州市公用事业投资集团有限公司</t>
  </si>
  <si>
    <t>1380175.IB</t>
  </si>
  <si>
    <t>13瓯交投债</t>
  </si>
  <si>
    <t>温州市交通投资集团有限公司</t>
  </si>
  <si>
    <t>101451010.IB</t>
  </si>
  <si>
    <t>14瓯交运MTN001</t>
  </si>
  <si>
    <t>温州市交通运输集团有限公司</t>
  </si>
  <si>
    <t>031490302.IB</t>
  </si>
  <si>
    <t>14名城建设PPN001</t>
  </si>
  <si>
    <t>温州市名城建设投资集团有限公司</t>
  </si>
  <si>
    <t>1580210.IB</t>
  </si>
  <si>
    <t>15温州铁投可续期债</t>
  </si>
  <si>
    <t>温州市铁路与轨道交通投资集团有限公司</t>
  </si>
  <si>
    <t>041554080.IB</t>
  </si>
  <si>
    <t>15温州港CP001</t>
  </si>
  <si>
    <t>温州港集团有限公司</t>
  </si>
  <si>
    <t>150735.SH</t>
  </si>
  <si>
    <t>18生态01</t>
  </si>
  <si>
    <t>温州生态园开发建设投资集团有限公司</t>
  </si>
  <si>
    <t>1880226.IB</t>
  </si>
  <si>
    <t>18瓯专债</t>
  </si>
  <si>
    <t>温州市瓯江口开发建设投资集团有限公司</t>
  </si>
  <si>
    <t>1480533.IB</t>
  </si>
  <si>
    <t>14舟山蓬莱债</t>
  </si>
  <si>
    <t>舟山群岛新区蓬莱国有资产投资集团有限公司</t>
  </si>
  <si>
    <t>舟山市</t>
  </si>
  <si>
    <t>岱山县</t>
  </si>
  <si>
    <t>1724013.IB</t>
  </si>
  <si>
    <t>17弘棚改项目NPB</t>
  </si>
  <si>
    <t>舟山市定海城区建设开发有限公司</t>
  </si>
  <si>
    <t>定海区</t>
  </si>
  <si>
    <t>1280262.IB</t>
  </si>
  <si>
    <t>12定海债</t>
  </si>
  <si>
    <t>舟山市定海区国有资产经营有限公司</t>
  </si>
  <si>
    <t>135380.SH</t>
  </si>
  <si>
    <t>东港投资发展集团有限公司</t>
  </si>
  <si>
    <t>1480368.IB</t>
  </si>
  <si>
    <t>14普陀国资债</t>
  </si>
  <si>
    <t>舟山市普陀区国有资产投资经营有限公司</t>
  </si>
  <si>
    <t>122373.SH</t>
  </si>
  <si>
    <t>15舟港债</t>
  </si>
  <si>
    <t>宁波舟山港集团有限公司</t>
  </si>
  <si>
    <t>1880052.IB</t>
  </si>
  <si>
    <t>18舟城投债01</t>
  </si>
  <si>
    <t>舟山海城建设投资集团有限公司</t>
  </si>
  <si>
    <t>041469052.IB</t>
  </si>
  <si>
    <t>14舟山海洋CP001</t>
  </si>
  <si>
    <t>舟山海洋综合开发投资有限公司</t>
  </si>
  <si>
    <t>1180091.IB</t>
  </si>
  <si>
    <t>11舟山交投债</t>
  </si>
  <si>
    <t>舟山交通投资集团有限公司</t>
  </si>
  <si>
    <t>1282412.IB</t>
  </si>
  <si>
    <t>12舟山港MTN1</t>
  </si>
  <si>
    <t>宁波舟山港舟山港务有限公司</t>
  </si>
  <si>
    <t>136000.SH</t>
  </si>
  <si>
    <t>15浙国资</t>
  </si>
  <si>
    <t>浙江省国有资本运营有限公司</t>
  </si>
  <si>
    <t>041259056.IB</t>
  </si>
  <si>
    <t>12浙建投CP001</t>
  </si>
  <si>
    <t>浙江省建设投资集团股份有限公司</t>
  </si>
  <si>
    <t>04浙交通债</t>
  </si>
  <si>
    <t>浙江省交通投资集团有限公司</t>
  </si>
  <si>
    <t>1081034.IB</t>
  </si>
  <si>
    <t>10宁波港CP01</t>
  </si>
  <si>
    <t>宁波舟山港股份有限公司</t>
  </si>
  <si>
    <t>省级</t>
    <phoneticPr fontId="2" type="noConversion"/>
  </si>
  <si>
    <t>1480454.IB</t>
  </si>
  <si>
    <t>14巴南经济债01</t>
  </si>
  <si>
    <t>重庆巴南经济园区建设实业有限公司</t>
  </si>
  <si>
    <t>重庆</t>
  </si>
  <si>
    <t>巴南区</t>
  </si>
  <si>
    <t>1624017.IB</t>
  </si>
  <si>
    <t>16巴南棚改项目NPB</t>
  </si>
  <si>
    <t>重庆巴源建设投资有限公司</t>
  </si>
  <si>
    <t>101772004.IB</t>
  </si>
  <si>
    <t>17渝物流MTN001</t>
  </si>
  <si>
    <t>重庆公路物流基地建设有限公司</t>
  </si>
  <si>
    <t>1080157.IB</t>
  </si>
  <si>
    <t>10渝兴债</t>
  </si>
  <si>
    <t>重庆市渝兴建设投资有限公司</t>
  </si>
  <si>
    <t>1280181.IB</t>
  </si>
  <si>
    <t>12渝缙云债</t>
  </si>
  <si>
    <t>重庆缙云资产经营(集团)有限公司</t>
  </si>
  <si>
    <t>北碚区</t>
  </si>
  <si>
    <t>1380290.IB</t>
  </si>
  <si>
    <t>13渝碚城债</t>
  </si>
  <si>
    <t>重庆市碚城建设开发有限责任公司</t>
  </si>
  <si>
    <t>1780320.IB</t>
  </si>
  <si>
    <t>17渝两山债</t>
  </si>
  <si>
    <t>重庆两山建设投资有限公司</t>
  </si>
  <si>
    <t>璧山区</t>
  </si>
  <si>
    <t>1680141.IB</t>
  </si>
  <si>
    <t>16璧山债</t>
  </si>
  <si>
    <t>重庆市璧山区城市建设投资有限公司</t>
  </si>
  <si>
    <t>1080069.IB</t>
  </si>
  <si>
    <t>10渝大晟债</t>
  </si>
  <si>
    <t>重庆大晟资产经营(集团)有限公司</t>
  </si>
  <si>
    <t>大渡口区</t>
  </si>
  <si>
    <t>1624020.IB</t>
  </si>
  <si>
    <t>16大足棚改项目债</t>
  </si>
  <si>
    <t>重庆大足城乡建设投资集团有限公司</t>
  </si>
  <si>
    <t>大足区</t>
  </si>
  <si>
    <t>1580131.IB</t>
  </si>
  <si>
    <t>15大足园建债</t>
  </si>
  <si>
    <t>重庆大足工业园区建设发展有限公司</t>
  </si>
  <si>
    <t>1380189.IB</t>
  </si>
  <si>
    <t>13渝大足债</t>
  </si>
  <si>
    <t>重庆大足国有资产经营管理集团有限公司</t>
  </si>
  <si>
    <t>1780169.IB</t>
  </si>
  <si>
    <t>17永晟债</t>
  </si>
  <si>
    <t>重庆大足永晟实业发展有限公司</t>
  </si>
  <si>
    <t>1880258.IB</t>
  </si>
  <si>
    <t>18渝垫债01</t>
  </si>
  <si>
    <t>重庆渝垫国有资产经营有限责任公司</t>
  </si>
  <si>
    <t>垫江县</t>
    <phoneticPr fontId="14" type="noConversion"/>
  </si>
  <si>
    <t>1780265.IB</t>
  </si>
  <si>
    <t>17渝丰都债</t>
  </si>
  <si>
    <t>丰都县国有资产经营投资集团有限公司</t>
  </si>
  <si>
    <t>丰都县</t>
  </si>
  <si>
    <t>1680234.IB</t>
  </si>
  <si>
    <t>16渝宏安债</t>
  </si>
  <si>
    <t>重庆百盐投资(集团)有限公司</t>
  </si>
  <si>
    <t>奉节县</t>
  </si>
  <si>
    <t>1724028.IB</t>
  </si>
  <si>
    <t>17渝龙头项目NPB01</t>
  </si>
  <si>
    <t>重庆龙头港物流发展有限公司</t>
  </si>
  <si>
    <t>涪陵区</t>
  </si>
  <si>
    <t>1380022.IB</t>
  </si>
  <si>
    <t>13涪陵国投债</t>
  </si>
  <si>
    <t>重庆市涪陵国有资产投资经营集团有限公司</t>
  </si>
  <si>
    <t>031490830.IB</t>
  </si>
  <si>
    <t>14涪陵交通PPN001</t>
  </si>
  <si>
    <t>重庆市涪陵交通旅游建设投资集团有限公司</t>
  </si>
  <si>
    <t>1280071.IB</t>
  </si>
  <si>
    <t>12渝李渡债</t>
  </si>
  <si>
    <t>重庆市涪陵区新城区开发(集团)有限公司</t>
  </si>
  <si>
    <t>118078.SZ</t>
  </si>
  <si>
    <t>13宏公路</t>
  </si>
  <si>
    <t>重庆市涪陵区宏伟公路工程有限公司</t>
  </si>
  <si>
    <t>涪陵区</t>
    <phoneticPr fontId="14" type="noConversion"/>
  </si>
  <si>
    <t>1180003.IB</t>
  </si>
  <si>
    <t>11合川城投债</t>
  </si>
  <si>
    <t>重庆市合川城市建设投资(集团)有限公司</t>
  </si>
  <si>
    <t>合川区</t>
  </si>
  <si>
    <t>1380218.IB</t>
  </si>
  <si>
    <t>13合川工投债</t>
  </si>
  <si>
    <t>重庆市合川工业投资(集团)有限公司</t>
  </si>
  <si>
    <t>1280079.IB</t>
  </si>
  <si>
    <t>12合川农投债</t>
  </si>
  <si>
    <t>重庆市合川农村农业投资(集团)有限公司</t>
  </si>
  <si>
    <t>1280319.IB</t>
  </si>
  <si>
    <t>12渝江北债</t>
  </si>
  <si>
    <t>重庆宏融资本运营管理集团有限公司</t>
  </si>
  <si>
    <t>江北区</t>
  </si>
  <si>
    <t>1780186.IB</t>
  </si>
  <si>
    <t>17滨江新城债</t>
  </si>
  <si>
    <t>重庆市江津区滨江新城开发建设集团有限公司</t>
  </si>
  <si>
    <t>江津区</t>
  </si>
  <si>
    <t>1180002.IB</t>
  </si>
  <si>
    <t>11渝华信债</t>
  </si>
  <si>
    <t>重庆市江津区华信资产经营(集团)有限公司</t>
  </si>
  <si>
    <t>1380285.IB</t>
  </si>
  <si>
    <t>13渝双福债</t>
  </si>
  <si>
    <t>重庆市双福建设开发有限公司</t>
  </si>
  <si>
    <t>125209.SH</t>
  </si>
  <si>
    <t>13德感02</t>
  </si>
  <si>
    <t>重庆市德感工业园区建设有限公司</t>
  </si>
  <si>
    <t>江津区</t>
    <phoneticPr fontId="14" type="noConversion"/>
  </si>
  <si>
    <t>1480461.IB</t>
  </si>
  <si>
    <t>14渝九龙债</t>
  </si>
  <si>
    <t>重庆九龙园高新产业集团有限公司</t>
  </si>
  <si>
    <t>九龙坡区</t>
  </si>
  <si>
    <t>098002.IB</t>
  </si>
  <si>
    <t>09渝隆债</t>
  </si>
  <si>
    <t>重庆渝隆资产经营(集团)有限公司</t>
  </si>
  <si>
    <t>125261.SH</t>
  </si>
  <si>
    <t>13金凤02</t>
  </si>
  <si>
    <t>重庆金凤电子信息产业有限公司</t>
  </si>
  <si>
    <t>九龙坡区</t>
    <phoneticPr fontId="14" type="noConversion"/>
  </si>
  <si>
    <t>101574008.IB</t>
  </si>
  <si>
    <t>15渝开乾MTN001</t>
  </si>
  <si>
    <t>重庆开乾投资(集团)有限公司</t>
  </si>
  <si>
    <t>开州区</t>
  </si>
  <si>
    <t>1680191.IB</t>
  </si>
  <si>
    <t>16渝新梁债</t>
  </si>
  <si>
    <t>重庆新梁投资开发(集团)有限公司</t>
  </si>
  <si>
    <t>梁平区</t>
  </si>
  <si>
    <t>1480305.IB</t>
  </si>
  <si>
    <t>14渝茶园债</t>
  </si>
  <si>
    <t>重庆市茶园工业园区建设开发有限责任公司</t>
  </si>
  <si>
    <t>南岸区</t>
  </si>
  <si>
    <t>1080172.IB</t>
  </si>
  <si>
    <t>10渝南岸债</t>
  </si>
  <si>
    <t>重庆市南岸区城市建设发展(集团)有限公司</t>
  </si>
  <si>
    <t>1380191.IB</t>
  </si>
  <si>
    <t>13渝南发债</t>
  </si>
  <si>
    <t>重庆市南发城建发展有限公司</t>
  </si>
  <si>
    <t>1680277.IB</t>
  </si>
  <si>
    <t>16南川城投债</t>
  </si>
  <si>
    <t>重庆市南川区城市建设投资(集团)有限公司</t>
  </si>
  <si>
    <t>南川区</t>
  </si>
  <si>
    <t>1280271.IB</t>
  </si>
  <si>
    <t>12渝惠农债</t>
  </si>
  <si>
    <t>重庆市南川区惠农投资有限公司</t>
  </si>
  <si>
    <t>1480326.IB</t>
  </si>
  <si>
    <t>14渝园业债</t>
  </si>
  <si>
    <t>重庆园业实业有限公司</t>
  </si>
  <si>
    <t>125431.SH</t>
  </si>
  <si>
    <t>14昌达债</t>
  </si>
  <si>
    <t>重庆市南川区昌达交通投资有限公司</t>
  </si>
  <si>
    <t>南川区</t>
    <phoneticPr fontId="14" type="noConversion"/>
  </si>
  <si>
    <t>125227.SH</t>
  </si>
  <si>
    <t>14渝南水</t>
  </si>
  <si>
    <t>重庆市南州水务(集团)有限公司</t>
  </si>
  <si>
    <t>綦江区</t>
  </si>
  <si>
    <t>1380049.IB</t>
  </si>
  <si>
    <t>13綦江东开债</t>
  </si>
  <si>
    <t>重庆市綦江区东部新城开发建设有限公司</t>
  </si>
  <si>
    <t>1380212.IB</t>
  </si>
  <si>
    <t>13渝鸿业债</t>
  </si>
  <si>
    <t>重庆鸿业实业(集团)有限公司</t>
  </si>
  <si>
    <t>黔江区</t>
  </si>
  <si>
    <t>1280070.IB</t>
  </si>
  <si>
    <t>12渝黔江债</t>
  </si>
  <si>
    <t>重庆市黔江区城市建设投资(集团)有限公司</t>
  </si>
  <si>
    <t>1780182.IB</t>
  </si>
  <si>
    <t>17渝宏烨债01</t>
  </si>
  <si>
    <t>重庆宏烨实业集团有限公司</t>
  </si>
  <si>
    <t>荣昌县</t>
  </si>
  <si>
    <t>1280113.IB</t>
  </si>
  <si>
    <t>12兴荣债</t>
  </si>
  <si>
    <t>重庆市兴荣控股集团有限公司</t>
  </si>
  <si>
    <t>031775010.IB</t>
  </si>
  <si>
    <t>17共享工业PPN002</t>
  </si>
  <si>
    <t>重庆共享工业投资有限公司</t>
  </si>
  <si>
    <t>沙坪坝区</t>
  </si>
  <si>
    <t>1280240.IB</t>
  </si>
  <si>
    <t>12渝迈瑞债</t>
  </si>
  <si>
    <t>重庆迈瑞城市建设投资有限责任公司</t>
  </si>
  <si>
    <t>1380317.IB</t>
  </si>
  <si>
    <t>13渝西物流债</t>
  </si>
  <si>
    <t>重庆西部现代物流产业园区开发建设有限责任公司</t>
  </si>
  <si>
    <t>1780363.IB</t>
  </si>
  <si>
    <t>17石柱鸿盛债01</t>
  </si>
  <si>
    <t>石柱土家族自治县鸿盛经济发展有限公司</t>
  </si>
  <si>
    <t>石柱土家族自治县</t>
  </si>
  <si>
    <t>1580096.IB</t>
  </si>
  <si>
    <t>15渝铜梁债</t>
  </si>
  <si>
    <t>重庆市铜梁区金龙城市建设投资(集团)有限公司</t>
  </si>
  <si>
    <t>铜梁区</t>
  </si>
  <si>
    <t>1680456.IB</t>
  </si>
  <si>
    <t>16金潼债01</t>
  </si>
  <si>
    <t>重庆市金潼工业建设投资有限公司</t>
  </si>
  <si>
    <t>潼南区</t>
  </si>
  <si>
    <t>1580323.IB</t>
  </si>
  <si>
    <t>15潼南债</t>
  </si>
  <si>
    <t>重庆市潼南区城市建设投资(集团)有限公司</t>
  </si>
  <si>
    <t>1380029.IB</t>
  </si>
  <si>
    <t>13渝三峡债</t>
  </si>
  <si>
    <t>重庆三峡产业投资有限公司</t>
  </si>
  <si>
    <t>万州区</t>
  </si>
  <si>
    <t>1580208.IB</t>
  </si>
  <si>
    <t>15万州平湖债</t>
  </si>
  <si>
    <t>重庆市万州三峡平湖有限公司</t>
  </si>
  <si>
    <t>041761013.IB</t>
  </si>
  <si>
    <t>17万林投资CP001</t>
  </si>
  <si>
    <t>重庆万林投资发展有限公司</t>
  </si>
  <si>
    <t>1780298.IB</t>
  </si>
  <si>
    <t>17武隆专项债01</t>
  </si>
  <si>
    <t>重庆市武隆城乡建设发展(集团)有限公司</t>
  </si>
  <si>
    <t>武隆区</t>
  </si>
  <si>
    <t>101554069.IB</t>
  </si>
  <si>
    <t>15喀斯特旅MTN001</t>
  </si>
  <si>
    <t>重庆市武隆喀斯特旅游产业(集团)有限公司</t>
  </si>
  <si>
    <t>1680192.IB</t>
  </si>
  <si>
    <t>16秀山工投债</t>
  </si>
  <si>
    <t>秀山工业发展投资有限公司</t>
  </si>
  <si>
    <t>秀山土家族苗族自治县</t>
  </si>
  <si>
    <t>1880194.IB</t>
  </si>
  <si>
    <t>18华兴专项债</t>
  </si>
  <si>
    <t>秀山华兴实业有限公司</t>
  </si>
  <si>
    <t>秀山县</t>
    <phoneticPr fontId="14" type="noConversion"/>
  </si>
  <si>
    <t>1380324.IB</t>
  </si>
  <si>
    <t>13渝豪江债01</t>
  </si>
  <si>
    <t>重庆豪江建设开发有限公司</t>
  </si>
  <si>
    <t>永川区</t>
  </si>
  <si>
    <t>1180061.IB</t>
  </si>
  <si>
    <t>11永川惠通债</t>
  </si>
  <si>
    <t>重庆市永川区惠通建设发展有限公司</t>
  </si>
  <si>
    <t>101552039.IB</t>
  </si>
  <si>
    <t>15渝兴永MTN001</t>
  </si>
  <si>
    <t>重庆市永川区兴永建设发展有限公司</t>
  </si>
  <si>
    <t>125149.SH</t>
  </si>
  <si>
    <t>13北鼎02</t>
  </si>
  <si>
    <t>重庆北鼎建设开发有限公司</t>
  </si>
  <si>
    <t>永川区</t>
    <phoneticPr fontId="14" type="noConversion"/>
  </si>
  <si>
    <t>041452054.IB</t>
  </si>
  <si>
    <t>14桃花源CP001</t>
  </si>
  <si>
    <t>酉阳县桃花源旅游投资(集团)有限公司</t>
  </si>
  <si>
    <t>酉阳土家族苗族自治县</t>
  </si>
  <si>
    <t>1280482.IB</t>
  </si>
  <si>
    <t>12重庆北飞债</t>
  </si>
  <si>
    <t>重庆北飞实业有限公司</t>
  </si>
  <si>
    <t>渝北区</t>
  </si>
  <si>
    <t>101800597.IB</t>
  </si>
  <si>
    <t>18临空投MTN001</t>
  </si>
  <si>
    <t>重庆临空开发投资集团有限公司</t>
  </si>
  <si>
    <t>1480458.IB</t>
  </si>
  <si>
    <t>14渝港投债</t>
  </si>
  <si>
    <t>重庆空港新城开发建设有限公司</t>
  </si>
  <si>
    <t>渝北区</t>
    <phoneticPr fontId="14" type="noConversion"/>
  </si>
  <si>
    <t>1480076.IB</t>
  </si>
  <si>
    <t>14渝中债</t>
  </si>
  <si>
    <t>重庆渝中国有资产经营管理有限公司</t>
  </si>
  <si>
    <t>渝中区</t>
  </si>
  <si>
    <t>1880079.IB</t>
  </si>
  <si>
    <t>18人和投资债</t>
  </si>
  <si>
    <t>云阳县人和投资开发有限公司</t>
  </si>
  <si>
    <t>云阳县</t>
    <phoneticPr fontId="2" type="noConversion"/>
  </si>
  <si>
    <t>1880221.IB</t>
  </si>
  <si>
    <t>18云阳专项债01</t>
  </si>
  <si>
    <t>云阳县城市开发投资(集团)有限公司</t>
  </si>
  <si>
    <t>云阳县</t>
    <phoneticPr fontId="14" type="noConversion"/>
  </si>
  <si>
    <t>1480367.IB</t>
  </si>
  <si>
    <t>14渝旅开债</t>
  </si>
  <si>
    <t>重庆市长寿生态旅业开发集团有限公司</t>
  </si>
  <si>
    <t>长寿区</t>
  </si>
  <si>
    <t>1780287.IB</t>
  </si>
  <si>
    <t>17渝盈地债</t>
  </si>
  <si>
    <t>重庆盈地实业(集团)有限公司</t>
  </si>
  <si>
    <t>031490133.IB</t>
  </si>
  <si>
    <t>14渝长寿PPN001</t>
  </si>
  <si>
    <t>重庆长寿经济技术开发区开发投资集团有限公司</t>
  </si>
  <si>
    <t>1280304.IB</t>
  </si>
  <si>
    <t>12长寿开投债</t>
  </si>
  <si>
    <t>重庆长寿开发投资(集团)有限公司</t>
  </si>
  <si>
    <t>1280067.IB</t>
  </si>
  <si>
    <t>12渝南债</t>
  </si>
  <si>
    <t>重庆市渝南资产经营有限公司</t>
  </si>
  <si>
    <t>纂江区</t>
  </si>
  <si>
    <t>1382269.IB</t>
  </si>
  <si>
    <t>13渝保税MTN1</t>
  </si>
  <si>
    <t>重庆保税港区开发管理集团有限公司</t>
  </si>
  <si>
    <t>068017.IB</t>
  </si>
  <si>
    <t>06渝开投债</t>
  </si>
  <si>
    <t>重庆城市交通开发投资(集团)有限公司</t>
  </si>
  <si>
    <t>031490413.IB</t>
  </si>
  <si>
    <t>14渝外贸PPN001</t>
  </si>
  <si>
    <t>重庆对外经贸(集团)有限公司</t>
  </si>
  <si>
    <t>1382052.IB</t>
  </si>
  <si>
    <t>13渝高股MTN1</t>
  </si>
  <si>
    <t>重庆高速公路股份有限公司</t>
  </si>
  <si>
    <t>0980157.IB</t>
  </si>
  <si>
    <t>09渝高速债</t>
  </si>
  <si>
    <t>重庆高速公路集团有限公司</t>
  </si>
  <si>
    <t>1480256.IB</t>
  </si>
  <si>
    <t>14渝高开投债</t>
  </si>
  <si>
    <t>重庆高新区开发投资集团有限公司</t>
  </si>
  <si>
    <t>031490132.IB</t>
  </si>
  <si>
    <t>14渝经开PPN001</t>
  </si>
  <si>
    <t>重庆经开区开发建设有限公司</t>
  </si>
  <si>
    <t>101356005.IB</t>
  </si>
  <si>
    <t>13渝两江MTN001</t>
  </si>
  <si>
    <t>重庆两江新区开发投资集团有限公司</t>
  </si>
  <si>
    <t>1382118.IB</t>
  </si>
  <si>
    <t>13渝旅投MTN1</t>
  </si>
  <si>
    <t>重庆旅游投资集团有限公司</t>
  </si>
  <si>
    <t>7109.IB</t>
  </si>
  <si>
    <t>02重庆城投债</t>
  </si>
  <si>
    <t>重庆市城市建设投资(集团)有限公司</t>
  </si>
  <si>
    <t>098019.IB</t>
  </si>
  <si>
    <t>09渝地产债</t>
  </si>
  <si>
    <t>重庆市地产集团有限公司</t>
  </si>
  <si>
    <t>1080111.IB</t>
  </si>
  <si>
    <t>10渝江北嘴债</t>
  </si>
  <si>
    <t>重庆市江北嘴中央商务区投资集团有限公司</t>
  </si>
  <si>
    <t>078030.IB</t>
  </si>
  <si>
    <t>07渝能源债</t>
  </si>
  <si>
    <t>重庆市能源投资集团有限公司</t>
  </si>
  <si>
    <t>1380187.IB</t>
  </si>
  <si>
    <t>13渝双桥债</t>
  </si>
  <si>
    <t>重庆市双桥经济技术开发区开发投资集团有限公司</t>
  </si>
  <si>
    <t>098004.IB</t>
  </si>
  <si>
    <t>09渝水投债</t>
  </si>
  <si>
    <t>重庆市水利投资(集团)有限公司</t>
  </si>
  <si>
    <t>1182203.IB</t>
  </si>
  <si>
    <t>11渝水务MTN1</t>
  </si>
  <si>
    <t>重庆市水务资产经营有限公司</t>
  </si>
  <si>
    <t>1380166.IB</t>
  </si>
  <si>
    <t>13万盛经开债</t>
  </si>
  <si>
    <t>重庆市万盛经济技术开发区开发投资集团有限公司</t>
  </si>
  <si>
    <t>1624038.IB</t>
  </si>
  <si>
    <t>16万盛停车场项目NPB</t>
  </si>
  <si>
    <t>重庆市万盛经开区城市开发投资集团有限公司</t>
  </si>
  <si>
    <t>1724001.IB</t>
  </si>
  <si>
    <t>17万盛管廊项目NPB01</t>
  </si>
  <si>
    <t>重庆市万盛经开区交通开发建设集团有限公司</t>
  </si>
  <si>
    <t>1524003.IB</t>
  </si>
  <si>
    <t>15万盛给水项目NPB</t>
  </si>
  <si>
    <t>重庆市万盛经开区水务资产经营管理有限公司</t>
  </si>
  <si>
    <t>1280215.IB</t>
  </si>
  <si>
    <t>12西永微电债</t>
  </si>
  <si>
    <t>重庆西永微电子产业园区开发有限公司</t>
  </si>
  <si>
    <t>1180029.IB</t>
  </si>
  <si>
    <t>11渝富债</t>
  </si>
  <si>
    <t>重庆渝富控股集团有限公司</t>
  </si>
  <si>
    <t>1580121.IB</t>
  </si>
  <si>
    <t>15渝悦投债</t>
  </si>
  <si>
    <t>重庆悦来投资集团有限公司</t>
  </si>
  <si>
    <t>041361047.IB</t>
  </si>
  <si>
    <t>13渝高科CP001</t>
  </si>
  <si>
    <t>重庆高科集团有限公司</t>
  </si>
  <si>
    <t>101554027.IB</t>
  </si>
  <si>
    <t>15重庆航运MTN001</t>
  </si>
  <si>
    <t>重庆航运建设发展有限公司</t>
  </si>
  <si>
    <t>041653068.IB</t>
  </si>
  <si>
    <t>16渝建工CP001</t>
  </si>
  <si>
    <t>重庆建工集团股份有限公司</t>
  </si>
  <si>
    <t>1080087.IB</t>
  </si>
  <si>
    <t>10渝交通债</t>
  </si>
  <si>
    <t>重庆交通旅游投资集团有限公司</t>
  </si>
  <si>
    <t>041662036.IB</t>
  </si>
  <si>
    <t>16重庆轨交CP001</t>
  </si>
  <si>
    <t>重庆市轨道交通(集团)有限公司</t>
  </si>
  <si>
    <t>031490730.IB</t>
  </si>
  <si>
    <t>14渝文资PPN003</t>
  </si>
  <si>
    <t>重庆市国有文化资产经营管理有限责任公司</t>
  </si>
  <si>
    <t>122217.SH</t>
  </si>
  <si>
    <t>12渝水务</t>
  </si>
  <si>
    <t>重庆水务集团股份有限公司</t>
  </si>
  <si>
    <t>城投</t>
    <phoneticPr fontId="2" type="noConversion"/>
  </si>
  <si>
    <t>城投</t>
    <phoneticPr fontId="2" type="noConversion"/>
  </si>
  <si>
    <t>行业</t>
    <phoneticPr fontId="2" type="noConversion"/>
  </si>
  <si>
    <t>城投</t>
    <phoneticPr fontId="2" type="noConversion"/>
  </si>
  <si>
    <t>全称</t>
    <phoneticPr fontId="2" type="noConversion"/>
  </si>
  <si>
    <t xml:space="preserve"> </t>
    <phoneticPr fontId="2" type="noConversion"/>
  </si>
  <si>
    <t>超短融</t>
    <phoneticPr fontId="2" type="noConversion"/>
  </si>
  <si>
    <t>1、  公司债收益率：wind-中国宏观数据-利率汇率-债券收益率-公司债到期收益率，参考相同期限相同评级的当天公司债收益率</t>
  </si>
  <si>
    <t>中期票据</t>
    <phoneticPr fontId="2" type="noConversion"/>
  </si>
  <si>
    <t>-</t>
  </si>
  <si>
    <t>央企</t>
  </si>
  <si>
    <t>短融</t>
    <phoneticPr fontId="2" type="noConversion"/>
  </si>
  <si>
    <t>国债</t>
    <phoneticPr fontId="2" type="noConversion"/>
  </si>
  <si>
    <t>政策银行债</t>
    <phoneticPr fontId="2" type="noConversion"/>
  </si>
  <si>
    <t>公司债</t>
    <phoneticPr fontId="2" type="noConversion"/>
  </si>
  <si>
    <t>政策银行债</t>
  </si>
  <si>
    <t>超短融</t>
  </si>
  <si>
    <t>短融</t>
  </si>
  <si>
    <t>中期票据</t>
  </si>
  <si>
    <t>公司债</t>
  </si>
  <si>
    <t>20贴现国债35</t>
    <phoneticPr fontId="2" type="noConversion"/>
  </si>
  <si>
    <t>20进出09(增发)</t>
  </si>
  <si>
    <t>20进出02(增14)</t>
  </si>
  <si>
    <t>国开2008</t>
  </si>
  <si>
    <t>国开2009</t>
  </si>
  <si>
    <t>20联合水泥SCP017</t>
  </si>
  <si>
    <t>20融和融资SCP010</t>
  </si>
  <si>
    <t>20云投SCP017</t>
  </si>
  <si>
    <t>20云城投SCP012</t>
  </si>
  <si>
    <t>20夏商SCP013</t>
  </si>
  <si>
    <t>20宁河西SCP001</t>
  </si>
  <si>
    <t>20拉萨城投SCP001</t>
  </si>
  <si>
    <t>20苏交通SCP018</t>
  </si>
  <si>
    <t>20杭金投SCP007</t>
  </si>
  <si>
    <t>20本钢集团SCP005</t>
  </si>
  <si>
    <t>20京能洁能SCP004</t>
  </si>
  <si>
    <t>20桂铁投CP001</t>
    <phoneticPr fontId="2" type="noConversion"/>
  </si>
  <si>
    <t>20静海城投MTN001</t>
  </si>
  <si>
    <t>20邳州润城MTN001</t>
  </si>
  <si>
    <t>20茂业01</t>
  </si>
  <si>
    <t>20茂业02</t>
  </si>
  <si>
    <t>20广物02</t>
  </si>
  <si>
    <t>20大悦01</t>
  </si>
  <si>
    <t>20大悦02</t>
  </si>
  <si>
    <t>20唐租Y1</t>
  </si>
  <si>
    <t>20国元G1</t>
  </si>
  <si>
    <t>1232</t>
  </si>
  <si>
    <t>1322</t>
  </si>
  <si>
    <t>2142</t>
  </si>
  <si>
    <t>1102</t>
  </si>
  <si>
    <t>1082</t>
  </si>
  <si>
    <t>1072</t>
  </si>
  <si>
    <t>20连云港SCP006</t>
    <phoneticPr fontId="2" type="noConversion"/>
  </si>
  <si>
    <t>20津南城投CP001</t>
  </si>
  <si>
    <t>20津南城投CP001</t>
    <phoneticPr fontId="2" type="noConversion"/>
  </si>
  <si>
    <t>20津城建MTN008</t>
  </si>
  <si>
    <t>20津城建MTN008</t>
    <phoneticPr fontId="2" type="noConversion"/>
  </si>
  <si>
    <t>20晋煤MTN013</t>
  </si>
  <si>
    <t>20晋煤MTN013</t>
    <phoneticPr fontId="2" type="noConversion"/>
  </si>
  <si>
    <t>20贴现国债35</t>
  </si>
  <si>
    <t>0</t>
  </si>
  <si>
    <t>209935.IB</t>
  </si>
  <si>
    <t>200309Z.IB</t>
  </si>
  <si>
    <t>中央国有企业</t>
  </si>
  <si>
    <t>中央</t>
  </si>
  <si>
    <t>200302Z14.IB</t>
  </si>
  <si>
    <t>108610.SZ</t>
  </si>
  <si>
    <t>108611.SZ</t>
  </si>
  <si>
    <t>--</t>
  </si>
  <si>
    <t>建筑材料</t>
  </si>
  <si>
    <t>d20073002.IB</t>
  </si>
  <si>
    <t>非银金融</t>
  </si>
  <si>
    <t>d20073006.IB</t>
  </si>
  <si>
    <t>国企</t>
  </si>
  <si>
    <t>综合</t>
  </si>
  <si>
    <t>d20073011.IB</t>
  </si>
  <si>
    <t>地方国有企业</t>
  </si>
  <si>
    <t>地方</t>
  </si>
  <si>
    <t>d20073001.IB</t>
  </si>
  <si>
    <t>商业贸易</t>
  </si>
  <si>
    <t>d20073008.IB</t>
  </si>
  <si>
    <t>d20073010.IB</t>
  </si>
  <si>
    <t>d20073003.IB</t>
  </si>
  <si>
    <t>d20073004.IB</t>
  </si>
  <si>
    <t>d20073012.IB</t>
  </si>
  <si>
    <t>钢铁</t>
  </si>
  <si>
    <t>d20073009.IB</t>
  </si>
  <si>
    <t>公用事业</t>
  </si>
  <si>
    <t>d20073007.IB</t>
  </si>
  <si>
    <t>20连云港SCP006</t>
  </si>
  <si>
    <t>d20072925.IB</t>
  </si>
  <si>
    <t>20桂铁投CP001</t>
  </si>
  <si>
    <t>A-1</t>
  </si>
  <si>
    <t>d20072919.IB</t>
  </si>
  <si>
    <t>042000331.IB</t>
  </si>
  <si>
    <t>q20072902.IB</t>
  </si>
  <si>
    <t>q20061209.IB</t>
  </si>
  <si>
    <t>102001437.IB</t>
  </si>
  <si>
    <t>采掘</t>
  </si>
  <si>
    <t>102001445.IB</t>
  </si>
  <si>
    <t>163796.SH</t>
  </si>
  <si>
    <t>外资企业</t>
  </si>
  <si>
    <t>外资</t>
  </si>
  <si>
    <t>163797.SH</t>
  </si>
  <si>
    <t>149191.SZ</t>
  </si>
  <si>
    <t>房地产</t>
  </si>
  <si>
    <t>149189.SZ</t>
  </si>
  <si>
    <t>149190.SZ</t>
  </si>
  <si>
    <t>163793.SH</t>
  </si>
  <si>
    <t>163799.SH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</si>
</sst>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0.00_ 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b/>
      <sz val="11"/>
      <color theme="1"/>
      <name val="华文楷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华文楷体"/>
      <family val="3"/>
      <charset val="134"/>
    </font>
    <font>
      <sz val="6"/>
      <color rgb="FF333333"/>
      <name val="Microsoft YaHei UI"/>
      <family val="2"/>
      <charset val="134"/>
    </font>
    <font>
      <sz val="10"/>
      <color theme="1"/>
      <name val="宋体"/>
      <family val="2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华文楷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rgb="FFFF0000"/>
      <name val="华文楷体"/>
      <family val="2"/>
      <charset val="134"/>
    </font>
    <font>
      <sz val="9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176" fontId="0" fillId="0" borderId="0">
      <alignment vertical="center"/>
    </xf>
    <xf numFmtId="0" fontId="7" fillId="0" borderId="0"/>
    <xf numFmtId="0" fontId="16" fillId="5" borderId="0" applyNumberFormat="0" applyBorder="0" applyAlignment="0" applyProtection="0">
      <alignment vertical="center"/>
    </xf>
  </cellStyleXfs>
  <cellXfs count="48">
    <xf numFmtId="176" fontId="0" fillId="0" borderId="0" xfId="0">
      <alignment vertical="center"/>
    </xf>
    <xf numFmtId="177" fontId="4" fillId="0" borderId="0" xfId="0" applyNumberFormat="1" applyFont="1" applyFill="1" applyAlignment="1">
      <alignment horizontal="center"/>
    </xf>
    <xf numFmtId="177" fontId="1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176" fontId="6" fillId="0" borderId="0" xfId="0" applyFont="1" applyAlignment="1">
      <alignment horizontal="center"/>
    </xf>
    <xf numFmtId="176" fontId="6" fillId="0" borderId="0" xfId="0" applyFont="1" applyAlignment="1">
      <alignment horizontal="center" vertical="center"/>
    </xf>
    <xf numFmtId="176" fontId="10" fillId="0" borderId="0" xfId="0" applyFont="1" applyAlignment="1">
      <alignment horizontal="center" vertical="center"/>
    </xf>
    <xf numFmtId="176" fontId="11" fillId="0" borderId="0" xfId="0" applyFont="1" applyAlignment="1">
      <alignment horizontal="center"/>
    </xf>
    <xf numFmtId="176" fontId="12" fillId="0" borderId="0" xfId="0" applyFont="1" applyAlignment="1">
      <alignment horizontal="center"/>
    </xf>
    <xf numFmtId="14" fontId="15" fillId="0" borderId="0" xfId="0" applyNumberFormat="1" applyFont="1">
      <alignment vertical="center"/>
    </xf>
    <xf numFmtId="176" fontId="11" fillId="0" borderId="0" xfId="0" applyFont="1">
      <alignment vertical="center"/>
    </xf>
    <xf numFmtId="177" fontId="4" fillId="0" borderId="0" xfId="0" applyNumberFormat="1" applyFont="1" applyAlignment="1">
      <alignment horizontal="center" vertical="center"/>
    </xf>
    <xf numFmtId="177" fontId="9" fillId="2" borderId="0" xfId="0" applyNumberFormat="1" applyFont="1" applyFill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 wrapText="1"/>
    </xf>
    <xf numFmtId="177" fontId="9" fillId="3" borderId="0" xfId="0" applyNumberFormat="1" applyFont="1" applyFill="1" applyAlignment="1">
      <alignment horizontal="center" vertical="center" wrapText="1"/>
    </xf>
    <xf numFmtId="177" fontId="13" fillId="2" borderId="0" xfId="0" applyNumberFormat="1" applyFont="1" applyFill="1" applyAlignment="1">
      <alignment horizontal="center" vertical="center" wrapText="1"/>
    </xf>
    <xf numFmtId="177" fontId="9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/>
    </xf>
    <xf numFmtId="177" fontId="0" fillId="0" borderId="0" xfId="0" applyNumberFormat="1" applyFill="1" applyAlignment="1">
      <alignment horizontal="center"/>
    </xf>
    <xf numFmtId="177" fontId="7" fillId="0" borderId="0" xfId="1" applyNumberFormat="1" applyAlignment="1">
      <alignment horizontal="center"/>
    </xf>
    <xf numFmtId="177" fontId="7" fillId="0" borderId="0" xfId="1" applyNumberFormat="1" applyFill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177" fontId="5" fillId="0" borderId="0" xfId="0" quotePrefix="1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Alignment="1"/>
    <xf numFmtId="177" fontId="8" fillId="0" borderId="0" xfId="1" applyNumberFormat="1" applyFont="1" applyAlignment="1">
      <alignment horizontal="center"/>
    </xf>
    <xf numFmtId="177" fontId="0" fillId="4" borderId="0" xfId="0" applyNumberFormat="1" applyFill="1">
      <alignment vertical="center"/>
    </xf>
    <xf numFmtId="177" fontId="0" fillId="4" borderId="0" xfId="0" applyNumberFormat="1" applyFill="1" applyAlignment="1">
      <alignment horizontal="center" vertical="center"/>
    </xf>
    <xf numFmtId="177" fontId="13" fillId="0" borderId="0" xfId="0" applyNumberFormat="1" applyFont="1" applyFill="1" applyAlignment="1">
      <alignment horizontal="center" vertical="center" wrapText="1"/>
    </xf>
    <xf numFmtId="177" fontId="4" fillId="4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176" fontId="6" fillId="0" borderId="0" xfId="0" quotePrefix="1" applyFont="1" applyAlignment="1">
      <alignment horizontal="center"/>
    </xf>
    <xf numFmtId="177" fontId="16" fillId="0" borderId="0" xfId="2" applyNumberFormat="1" applyFill="1" applyAlignment="1">
      <alignment horizontal="center"/>
    </xf>
    <xf numFmtId="176" fontId="0" fillId="0" borderId="0" xfId="0" applyAlignment="1"/>
    <xf numFmtId="178" fontId="0" fillId="0" borderId="0" xfId="0" applyNumberFormat="1" applyAlignment="1"/>
    <xf numFmtId="177" fontId="1" fillId="0" borderId="0" xfId="0" applyNumberFormat="1" applyFont="1" applyFill="1" applyAlignment="1">
      <alignment horizontal="center"/>
    </xf>
    <xf numFmtId="177" fontId="1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77" fontId="4" fillId="0" borderId="0" xfId="0" quotePrefix="1" applyNumberFormat="1" applyFont="1" applyAlignment="1">
      <alignment horizontal="center"/>
    </xf>
    <xf numFmtId="177" fontId="16" fillId="5" borderId="0" xfId="2" quotePrefix="1" applyNumberFormat="1" applyAlignment="1">
      <alignment horizontal="center"/>
    </xf>
    <xf numFmtId="177" fontId="17" fillId="0" borderId="0" xfId="0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/>
    </xf>
  </cellXfs>
  <cellStyles count="3">
    <cellStyle name="常规" xfId="0" builtinId="0"/>
    <cellStyle name="常规 2" xfId="1" xr:uid="{00000000-0005-0000-0000-000001000000}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Library/Group%20Containers/UBF8T346G9.Office/User%20Content.localized/Add-ins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b_calc_curve_chinabond"/>
      <definedName name="b_info_issuer"/>
      <definedName name="b_info_latestissurercreditrating"/>
      <definedName name="b_rate_latestcredit"/>
      <definedName name="s_info_industry_sw"/>
      <definedName name="s_info_nature1"/>
      <definedName name="to_windcod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zoomScale="110" zoomScaleNormal="110" workbookViewId="0">
      <selection activeCell="B3" sqref="B3:K3"/>
    </sheetView>
  </sheetViews>
  <sheetFormatPr baseColWidth="10" defaultColWidth="9" defaultRowHeight="14"/>
  <cols>
    <col min="1" max="1" width="17.5" style="14" customWidth="1"/>
    <col min="2" max="2" width="26.1640625" style="14" bestFit="1" customWidth="1"/>
    <col min="3" max="3" width="9.33203125" style="14" customWidth="1"/>
    <col min="4" max="4" width="10" style="14" customWidth="1"/>
    <col min="5" max="5" width="8.33203125" style="14" customWidth="1"/>
    <col min="6" max="6" width="12.83203125" style="14" customWidth="1"/>
    <col min="7" max="7" width="12.33203125" style="21" customWidth="1"/>
    <col min="8" max="8" width="8.5" style="21" customWidth="1"/>
    <col min="9" max="9" width="8.83203125" style="21" customWidth="1"/>
    <col min="10" max="10" width="7.83203125" style="14" customWidth="1"/>
    <col min="11" max="11" width="9.33203125" style="14" customWidth="1"/>
    <col min="12" max="12" width="13.83203125" style="21" customWidth="1"/>
    <col min="13" max="13" width="13.6640625" style="14" customWidth="1"/>
    <col min="14" max="14" width="15.6640625" style="14" customWidth="1"/>
    <col min="15" max="15" width="10" style="14" customWidth="1"/>
    <col min="16" max="16" width="7.83203125" style="14" customWidth="1"/>
    <col min="17" max="17" width="12.33203125" style="14" customWidth="1"/>
    <col min="18" max="18" width="7.83203125" style="14" customWidth="1"/>
    <col min="19" max="19" width="35.6640625" style="32" customWidth="1"/>
    <col min="20" max="20" width="8.83203125" style="33" customWidth="1"/>
    <col min="21" max="21" width="20.5" style="33" bestFit="1" customWidth="1"/>
    <col min="22" max="22" width="20.5" style="29" bestFit="1" customWidth="1"/>
    <col min="23" max="16384" width="9" style="29"/>
  </cols>
  <sheetData>
    <row r="1" spans="1:24">
      <c r="A1" s="36">
        <f ca="1">IF(AND(WEEKDAY(TODAY())&gt;=2,WEEKDAY(TODAY())&lt;=6),TODAY(),IF(WEEKDAY(TODAY())=7,TODAY()-1,IF(WEEKDAY(TODAY())=1,TODAY()-2)))</f>
        <v>44043</v>
      </c>
      <c r="B1" s="28" t="str">
        <f ca="1">"("&amp;TEXT($A$1,"aaaa")&amp;")"</f>
        <v>(星期五)</v>
      </c>
      <c r="D1" s="11"/>
      <c r="E1" s="11"/>
      <c r="F1" s="11"/>
      <c r="G1" s="15"/>
      <c r="H1" s="11"/>
      <c r="I1" s="15"/>
      <c r="J1" s="11"/>
      <c r="K1" s="11"/>
      <c r="L1" s="15"/>
      <c r="M1" s="11"/>
      <c r="N1" s="11"/>
      <c r="O1" s="11"/>
      <c r="P1" s="11"/>
      <c r="Q1" s="11"/>
      <c r="R1" s="11"/>
      <c r="X1" s="29" t="s">
        <v>8244</v>
      </c>
    </row>
    <row r="2" spans="1:24" ht="30">
      <c r="A2" s="17" t="s">
        <v>1</v>
      </c>
      <c r="B2" s="17" t="s">
        <v>2</v>
      </c>
      <c r="C2" s="16" t="s">
        <v>0</v>
      </c>
      <c r="D2" s="12" t="s">
        <v>3</v>
      </c>
      <c r="E2" s="12" t="s">
        <v>4</v>
      </c>
      <c r="F2" s="17" t="s">
        <v>5</v>
      </c>
      <c r="G2" s="17" t="s">
        <v>6</v>
      </c>
      <c r="H2" s="12" t="s">
        <v>7</v>
      </c>
      <c r="I2" s="18" t="s">
        <v>8</v>
      </c>
      <c r="J2" s="12" t="s">
        <v>9</v>
      </c>
      <c r="K2" s="12" t="s">
        <v>10</v>
      </c>
      <c r="L2" s="34" t="s">
        <v>48</v>
      </c>
      <c r="M2" s="20" t="s">
        <v>14</v>
      </c>
      <c r="N2" s="20" t="s">
        <v>15</v>
      </c>
      <c r="O2" s="13" t="s">
        <v>13</v>
      </c>
      <c r="P2" s="13" t="s">
        <v>16</v>
      </c>
      <c r="Q2" s="13" t="s">
        <v>11</v>
      </c>
      <c r="R2" s="13" t="s">
        <v>12</v>
      </c>
      <c r="S2" s="32" t="s">
        <v>8243</v>
      </c>
      <c r="T2" s="33" t="s">
        <v>8242</v>
      </c>
      <c r="U2" s="33" t="s">
        <v>8241</v>
      </c>
    </row>
    <row r="3" spans="1:24">
      <c r="A3" s="41" t="s">
        <v>36</v>
      </c>
      <c r="B3" s="30" t="s">
        <v>8298</v>
      </c>
      <c r="C3" s="1">
        <v>1.9361999999999999</v>
      </c>
      <c r="D3" s="1">
        <v>1.9809289999999999</v>
      </c>
      <c r="E3" s="1">
        <v>-4.4729000000000019</v>
      </c>
      <c r="F3" s="1">
        <v>200</v>
      </c>
      <c r="G3" s="1">
        <v>0.24929999999999999</v>
      </c>
      <c r="H3" s="1" t="s">
        <v>8299</v>
      </c>
      <c r="I3" s="1" t="s">
        <v>8299</v>
      </c>
      <c r="J3" s="1" t="s">
        <v>8248</v>
      </c>
      <c r="K3" s="1" t="s">
        <v>8299</v>
      </c>
      <c r="L3" s="1" t="s">
        <v>8300</v>
      </c>
      <c r="M3" s="1" t="s">
        <v>8299</v>
      </c>
      <c r="N3" s="1" t="s">
        <v>8299</v>
      </c>
      <c r="O3" s="1" t="s">
        <v>8285</v>
      </c>
      <c r="S3" s="35" t="str">
        <f>[1]!b_info_issuer(L3)</f>
        <v>中华人民共和国财政部</v>
      </c>
      <c r="T3" s="33" t="e">
        <f>VLOOKUP(S3,城投!D:E,2,FALSE)</f>
        <v>#N/A</v>
      </c>
      <c r="U3" s="33" t="e">
        <f>IF(ISERROR(T3),#REF!,"城投")</f>
        <v>#REF!</v>
      </c>
    </row>
    <row r="4" spans="1:24">
      <c r="A4" s="41" t="s">
        <v>8254</v>
      </c>
      <c r="B4" s="30" t="s">
        <v>8260</v>
      </c>
      <c r="C4" s="1">
        <v>2.5794999999999999</v>
      </c>
      <c r="D4" s="1">
        <v>2.6616</v>
      </c>
      <c r="E4" s="1">
        <v>-8.2100000000000062</v>
      </c>
      <c r="F4" s="1">
        <v>60</v>
      </c>
      <c r="G4" s="1">
        <v>1</v>
      </c>
      <c r="H4" s="1" t="s">
        <v>8248</v>
      </c>
      <c r="I4" s="1" t="s">
        <v>8248</v>
      </c>
      <c r="J4" s="1" t="s">
        <v>8249</v>
      </c>
      <c r="K4" s="1">
        <v>0</v>
      </c>
      <c r="L4" s="1" t="s">
        <v>8301</v>
      </c>
      <c r="M4" s="1" t="s">
        <v>8302</v>
      </c>
      <c r="N4" s="1" t="s">
        <v>8303</v>
      </c>
      <c r="O4" s="1" t="s">
        <v>8286</v>
      </c>
      <c r="S4" s="35"/>
    </row>
    <row r="5" spans="1:24">
      <c r="A5" s="41"/>
      <c r="B5" s="30" t="s">
        <v>8261</v>
      </c>
      <c r="C5" s="1">
        <v>2.8841000000000001</v>
      </c>
      <c r="D5" s="1">
        <v>3.0038</v>
      </c>
      <c r="E5" s="1">
        <v>-11.969999999999992</v>
      </c>
      <c r="F5" s="1">
        <v>50</v>
      </c>
      <c r="G5" s="1">
        <v>2</v>
      </c>
      <c r="H5" s="1" t="s">
        <v>8248</v>
      </c>
      <c r="I5" s="1" t="s">
        <v>8248</v>
      </c>
      <c r="J5" s="1" t="s">
        <v>8249</v>
      </c>
      <c r="K5" s="1">
        <v>0</v>
      </c>
      <c r="L5" s="1" t="s">
        <v>8304</v>
      </c>
      <c r="M5" s="1" t="s">
        <v>8299</v>
      </c>
      <c r="N5" s="1" t="s">
        <v>8299</v>
      </c>
      <c r="O5" s="1" t="s">
        <v>8286</v>
      </c>
      <c r="S5" s="35" t="str">
        <f>[1]!b_info_issuer(L5)</f>
        <v>中国进出口银行</v>
      </c>
      <c r="T5" s="33" t="e">
        <f>VLOOKUP(S5,城投!D:E,2,FALSE)</f>
        <v>#N/A</v>
      </c>
      <c r="U5" s="33" t="e">
        <f>IF(ISERROR(T5),#REF!,"城投")</f>
        <v>#REF!</v>
      </c>
    </row>
    <row r="6" spans="1:24">
      <c r="A6" s="41"/>
      <c r="B6" s="30" t="s">
        <v>8262</v>
      </c>
      <c r="C6" s="1">
        <v>2.99</v>
      </c>
      <c r="D6" s="1">
        <v>3.2911000000000001</v>
      </c>
      <c r="E6" s="1">
        <v>-30.109999999999992</v>
      </c>
      <c r="F6" s="1">
        <v>30</v>
      </c>
      <c r="G6" s="1">
        <v>5</v>
      </c>
      <c r="H6" s="1" t="s">
        <v>8248</v>
      </c>
      <c r="I6" s="1" t="s">
        <v>8248</v>
      </c>
      <c r="J6" s="1" t="s">
        <v>8249</v>
      </c>
      <c r="K6" s="1">
        <v>0</v>
      </c>
      <c r="L6" s="1" t="s">
        <v>8305</v>
      </c>
      <c r="M6" s="1" t="s">
        <v>8302</v>
      </c>
      <c r="N6" s="1" t="s">
        <v>8303</v>
      </c>
      <c r="O6" s="1" t="s">
        <v>8287</v>
      </c>
      <c r="S6" s="35" t="str">
        <f>[1]!b_info_issuer(L6)</f>
        <v>国家开发银行</v>
      </c>
      <c r="T6" s="33" t="e">
        <f>VLOOKUP(S6,城投!D:E,2,FALSE)</f>
        <v>#N/A</v>
      </c>
      <c r="U6" s="33" t="e">
        <f>IF(ISERROR(T6),#REF!,"城投")</f>
        <v>#REF!</v>
      </c>
    </row>
    <row r="7" spans="1:24">
      <c r="A7" s="41"/>
      <c r="B7" s="30" t="s">
        <v>8263</v>
      </c>
      <c r="C7" s="1">
        <v>3.25</v>
      </c>
      <c r="D7" s="1">
        <v>3.4811000000000001</v>
      </c>
      <c r="E7" s="1">
        <v>-23.110000000000007</v>
      </c>
      <c r="F7" s="1">
        <v>20</v>
      </c>
      <c r="G7" s="1">
        <v>7</v>
      </c>
      <c r="H7" s="1" t="s">
        <v>8248</v>
      </c>
      <c r="I7" s="1" t="s">
        <v>8248</v>
      </c>
      <c r="J7" s="1" t="s">
        <v>8249</v>
      </c>
      <c r="K7" s="1">
        <v>0</v>
      </c>
      <c r="L7" s="1" t="s">
        <v>8306</v>
      </c>
      <c r="M7" s="1" t="s">
        <v>8302</v>
      </c>
      <c r="N7" s="1" t="s">
        <v>8303</v>
      </c>
      <c r="O7" s="1" t="s">
        <v>8287</v>
      </c>
      <c r="S7" s="35" t="str">
        <f>[1]!b_info_issuer(L7)</f>
        <v>国家开发银行</v>
      </c>
      <c r="T7" s="33" t="e">
        <f>VLOOKUP(S7,城投!D:E,2,FALSE)</f>
        <v>#N/A</v>
      </c>
      <c r="U7" s="33" t="e">
        <f>IF(ISERROR(T7),#REF!,"城投")</f>
        <v>#REF!</v>
      </c>
    </row>
    <row r="8" spans="1:24">
      <c r="A8" s="41" t="s">
        <v>8255</v>
      </c>
      <c r="B8" s="30" t="s">
        <v>8264</v>
      </c>
      <c r="C8" s="1"/>
      <c r="D8" s="1">
        <v>2.4268860000000001</v>
      </c>
      <c r="E8" s="1" t="s">
        <v>8307</v>
      </c>
      <c r="F8" s="1">
        <v>10</v>
      </c>
      <c r="G8" s="1">
        <v>0.15890000000000001</v>
      </c>
      <c r="H8" s="1" t="s">
        <v>8299</v>
      </c>
      <c r="I8" s="1" t="s">
        <v>22</v>
      </c>
      <c r="J8" s="1" t="s">
        <v>8248</v>
      </c>
      <c r="K8" s="1" t="s">
        <v>8308</v>
      </c>
      <c r="L8" s="1" t="s">
        <v>8309</v>
      </c>
      <c r="M8" s="1" t="s">
        <v>8299</v>
      </c>
      <c r="N8" s="1" t="s">
        <v>8299</v>
      </c>
      <c r="O8" s="1" t="s">
        <v>8288</v>
      </c>
      <c r="S8" s="35" t="str">
        <f>[1]!b_info_issuer(L8)</f>
        <v>中国联合水泥集团有限公司</v>
      </c>
      <c r="T8" s="33" t="e">
        <f>VLOOKUP(S8,城投!D:E,2,FALSE)</f>
        <v>#N/A</v>
      </c>
      <c r="U8" s="33" t="e">
        <f>IF(ISERROR(T8),#REF!,"城投")</f>
        <v>#REF!</v>
      </c>
    </row>
    <row r="9" spans="1:24">
      <c r="A9" s="41"/>
      <c r="B9" s="30" t="s">
        <v>8265</v>
      </c>
      <c r="C9" s="1"/>
      <c r="D9" s="1">
        <v>2.8095919999999999</v>
      </c>
      <c r="E9" s="1" t="s">
        <v>8307</v>
      </c>
      <c r="F9" s="1">
        <v>5</v>
      </c>
      <c r="G9" s="1">
        <v>0.73699999999999999</v>
      </c>
      <c r="H9" s="1" t="s">
        <v>8299</v>
      </c>
      <c r="I9" s="1" t="s">
        <v>22</v>
      </c>
      <c r="J9" s="1" t="s">
        <v>8249</v>
      </c>
      <c r="K9" s="1" t="s">
        <v>8310</v>
      </c>
      <c r="L9" s="1" t="s">
        <v>8311</v>
      </c>
      <c r="M9" s="1" t="s">
        <v>8302</v>
      </c>
      <c r="N9" s="1" t="s">
        <v>8303</v>
      </c>
      <c r="O9" s="1" t="s">
        <v>8288</v>
      </c>
      <c r="S9" s="35" t="str">
        <f>[1]!b_info_issuer(L9)</f>
        <v>中电投融和融资租赁有限公司</v>
      </c>
      <c r="T9" s="33" t="e">
        <f>VLOOKUP(S9,城投!D:E,2,FALSE)</f>
        <v>#N/A</v>
      </c>
      <c r="U9" s="33" t="e">
        <f>IF(ISERROR(T9),#REF!,"城投")</f>
        <v>#REF!</v>
      </c>
    </row>
    <row r="10" spans="1:24">
      <c r="A10" s="41"/>
      <c r="B10" s="30" t="s">
        <v>8266</v>
      </c>
      <c r="C10" s="1"/>
      <c r="D10" s="1">
        <v>2.3857569999999999</v>
      </c>
      <c r="E10" s="1" t="s">
        <v>8307</v>
      </c>
      <c r="F10" s="1">
        <v>10</v>
      </c>
      <c r="G10" s="1">
        <v>8.2199999999999995E-2</v>
      </c>
      <c r="H10" s="1" t="s">
        <v>8299</v>
      </c>
      <c r="I10" s="1" t="s">
        <v>22</v>
      </c>
      <c r="J10" s="1" t="s">
        <v>8312</v>
      </c>
      <c r="K10" s="1" t="s">
        <v>8239</v>
      </c>
      <c r="L10" s="1" t="s">
        <v>8314</v>
      </c>
      <c r="M10" s="1" t="s">
        <v>8315</v>
      </c>
      <c r="N10" s="1" t="s">
        <v>8316</v>
      </c>
      <c r="O10" s="1" t="s">
        <v>8288</v>
      </c>
      <c r="S10" s="35" t="str">
        <f>[1]!b_info_issuer(L10)</f>
        <v>云南省投资控股集团有限公司</v>
      </c>
      <c r="T10" s="33" t="str">
        <f>VLOOKUP(S10,城投!D:E,2,FALSE)</f>
        <v>城投</v>
      </c>
      <c r="U10" s="33" t="str">
        <f>IF(ISERROR(T10),#REF!,"城投")</f>
        <v>城投</v>
      </c>
    </row>
    <row r="11" spans="1:24">
      <c r="A11" s="41"/>
      <c r="B11" s="30" t="s">
        <v>8267</v>
      </c>
      <c r="C11" s="1"/>
      <c r="D11" s="1">
        <v>2.546192</v>
      </c>
      <c r="E11" s="1" t="s">
        <v>8307</v>
      </c>
      <c r="F11" s="1">
        <v>10</v>
      </c>
      <c r="G11" s="1">
        <v>0.2137</v>
      </c>
      <c r="H11" s="1" t="s">
        <v>8299</v>
      </c>
      <c r="I11" s="1" t="s">
        <v>22</v>
      </c>
      <c r="J11" s="1" t="s">
        <v>8312</v>
      </c>
      <c r="K11" s="1" t="s">
        <v>8239</v>
      </c>
      <c r="L11" s="1" t="s">
        <v>8317</v>
      </c>
      <c r="M11" s="1" t="s">
        <v>8315</v>
      </c>
      <c r="N11" s="1" t="s">
        <v>8316</v>
      </c>
      <c r="O11" s="1" t="s">
        <v>8288</v>
      </c>
      <c r="S11" s="35" t="str">
        <f>[1]!b_info_issuer(L11)</f>
        <v>云南省城市建设投资集团有限公司</v>
      </c>
      <c r="T11" s="33" t="str">
        <f>VLOOKUP(S11,城投!D:E,2,FALSE)</f>
        <v>城投</v>
      </c>
      <c r="U11" s="33" t="str">
        <f>IF(ISERROR(T11),#REF!,"城投")</f>
        <v>城投</v>
      </c>
    </row>
    <row r="12" spans="1:24">
      <c r="A12" s="41"/>
      <c r="B12" s="30" t="s">
        <v>8268</v>
      </c>
      <c r="C12" s="1"/>
      <c r="D12" s="1">
        <v>2.8274889999999999</v>
      </c>
      <c r="E12" s="1" t="s">
        <v>8307</v>
      </c>
      <c r="F12" s="1">
        <v>7.7</v>
      </c>
      <c r="G12" s="1">
        <v>0.26029999999999998</v>
      </c>
      <c r="H12" s="1" t="s">
        <v>8299</v>
      </c>
      <c r="I12" s="1" t="s">
        <v>24</v>
      </c>
      <c r="J12" s="1" t="s">
        <v>8312</v>
      </c>
      <c r="K12" s="1" t="s">
        <v>8318</v>
      </c>
      <c r="L12" s="1" t="s">
        <v>8319</v>
      </c>
      <c r="M12" s="1" t="s">
        <v>8315</v>
      </c>
      <c r="N12" s="1" t="s">
        <v>8316</v>
      </c>
      <c r="O12" s="1" t="s">
        <v>8289</v>
      </c>
      <c r="S12" s="35" t="str">
        <f>[1]!b_info_issuer(L12)</f>
        <v>厦门夏商集团有限公司</v>
      </c>
      <c r="T12" s="33" t="e">
        <f>VLOOKUP(S12,城投!D:E,2,FALSE)</f>
        <v>#N/A</v>
      </c>
      <c r="U12" s="33" t="e">
        <f>IF(ISERROR(T12),#REF!,"城投")</f>
        <v>#REF!</v>
      </c>
    </row>
    <row r="13" spans="1:24">
      <c r="A13" s="41"/>
      <c r="B13" s="30" t="s">
        <v>8269</v>
      </c>
      <c r="C13" s="1"/>
      <c r="D13" s="1">
        <v>2.8107150000000001</v>
      </c>
      <c r="E13" s="1" t="s">
        <v>8307</v>
      </c>
      <c r="F13" s="1">
        <v>8</v>
      </c>
      <c r="G13" s="1">
        <v>0.73970000000000002</v>
      </c>
      <c r="H13" s="1" t="s">
        <v>8299</v>
      </c>
      <c r="I13" s="1" t="s">
        <v>22</v>
      </c>
      <c r="J13" s="1" t="s">
        <v>8312</v>
      </c>
      <c r="K13" s="1" t="s">
        <v>8239</v>
      </c>
      <c r="L13" s="1" t="s">
        <v>8320</v>
      </c>
      <c r="M13" s="1" t="s">
        <v>8315</v>
      </c>
      <c r="N13" s="1" t="s">
        <v>8316</v>
      </c>
      <c r="O13" s="1" t="s">
        <v>8288</v>
      </c>
      <c r="S13" s="35" t="str">
        <f>[1]!b_info_issuer(L13)</f>
        <v>南京市河西新城区国有资产经营控股(集团)有限责任公司</v>
      </c>
      <c r="T13" s="33" t="str">
        <f>VLOOKUP(S13,城投!D:E,2,FALSE)</f>
        <v>城投</v>
      </c>
      <c r="U13" s="33" t="str">
        <f>IF(ISERROR(T13),#REF!,"城投")</f>
        <v>城投</v>
      </c>
    </row>
    <row r="14" spans="1:24">
      <c r="A14" s="41"/>
      <c r="B14" s="30" t="s">
        <v>8270</v>
      </c>
      <c r="C14" s="1">
        <v>3.05</v>
      </c>
      <c r="D14" s="1">
        <v>2.9712710000000002</v>
      </c>
      <c r="E14" s="1">
        <v>7.8728999999999605</v>
      </c>
      <c r="F14" s="1">
        <v>5</v>
      </c>
      <c r="G14" s="1">
        <v>0.73970000000000002</v>
      </c>
      <c r="H14" s="1" t="s">
        <v>8299</v>
      </c>
      <c r="I14" s="1" t="s">
        <v>24</v>
      </c>
      <c r="J14" s="1" t="s">
        <v>8312</v>
      </c>
      <c r="K14" s="1" t="s">
        <v>8239</v>
      </c>
      <c r="L14" s="1" t="s">
        <v>8321</v>
      </c>
      <c r="M14" s="1" t="s">
        <v>8315</v>
      </c>
      <c r="N14" s="1" t="s">
        <v>8316</v>
      </c>
      <c r="O14" s="1" t="s">
        <v>8289</v>
      </c>
      <c r="S14" s="35" t="str">
        <f>[1]!b_info_issuer(L14)</f>
        <v>拉萨市城市建设投资经营有限公司</v>
      </c>
      <c r="T14" s="33" t="str">
        <f>VLOOKUP(S14,城投!D:E,2,FALSE)</f>
        <v>城投</v>
      </c>
      <c r="U14" s="33" t="str">
        <f>IF(ISERROR(T14),#REF!,"城投")</f>
        <v>城投</v>
      </c>
    </row>
    <row r="15" spans="1:24">
      <c r="A15" s="41"/>
      <c r="B15" s="30" t="s">
        <v>8271</v>
      </c>
      <c r="C15" s="1"/>
      <c r="D15" s="1">
        <v>2.6873339999999999</v>
      </c>
      <c r="E15" s="1" t="s">
        <v>8307</v>
      </c>
      <c r="F15" s="1">
        <v>10</v>
      </c>
      <c r="G15" s="1">
        <v>0.32879999999999998</v>
      </c>
      <c r="H15" s="1" t="s">
        <v>8299</v>
      </c>
      <c r="I15" s="1" t="s">
        <v>22</v>
      </c>
      <c r="J15" s="1" t="s">
        <v>8312</v>
      </c>
      <c r="K15" s="1" t="s">
        <v>8239</v>
      </c>
      <c r="L15" s="1" t="s">
        <v>8322</v>
      </c>
      <c r="M15" s="1" t="s">
        <v>8315</v>
      </c>
      <c r="N15" s="1" t="s">
        <v>8316</v>
      </c>
      <c r="O15" s="1" t="s">
        <v>8288</v>
      </c>
      <c r="S15" s="35" t="str">
        <f>[1]!b_info_issuer(L15)</f>
        <v>江苏交通控股有限公司</v>
      </c>
      <c r="T15" s="33" t="str">
        <f>VLOOKUP(S15,城投!D:E,2,FALSE)</f>
        <v>城投</v>
      </c>
      <c r="U15" s="33" t="str">
        <f>IF(ISERROR(T15),#REF!,"城投")</f>
        <v>城投</v>
      </c>
    </row>
    <row r="16" spans="1:24">
      <c r="A16" s="41"/>
      <c r="B16" s="30" t="s">
        <v>8272</v>
      </c>
      <c r="C16" s="1"/>
      <c r="D16" s="1">
        <v>2.8107150000000001</v>
      </c>
      <c r="E16" s="1" t="s">
        <v>8307</v>
      </c>
      <c r="F16" s="1">
        <v>9</v>
      </c>
      <c r="G16" s="1">
        <v>0.73970000000000002</v>
      </c>
      <c r="H16" s="1" t="s">
        <v>8299</v>
      </c>
      <c r="I16" s="1" t="s">
        <v>22</v>
      </c>
      <c r="J16" s="1" t="s">
        <v>8312</v>
      </c>
      <c r="K16" s="1" t="s">
        <v>8313</v>
      </c>
      <c r="L16" s="1" t="s">
        <v>8323</v>
      </c>
      <c r="M16" s="1" t="s">
        <v>8315</v>
      </c>
      <c r="N16" s="1" t="s">
        <v>8316</v>
      </c>
      <c r="O16" s="1" t="s">
        <v>8288</v>
      </c>
      <c r="S16" s="35" t="str">
        <f>[1]!b_info_issuer(L16)</f>
        <v>杭州市金融投资集团有限公司</v>
      </c>
      <c r="T16" s="33" t="e">
        <f>VLOOKUP(S16,城投!D:E,2,FALSE)</f>
        <v>#N/A</v>
      </c>
      <c r="U16" s="33" t="e">
        <f>IF(ISERROR(T16),#REF!,"城投")</f>
        <v>#REF!</v>
      </c>
    </row>
    <row r="17" spans="1:21">
      <c r="A17" s="41"/>
      <c r="B17" s="30" t="s">
        <v>8273</v>
      </c>
      <c r="C17" s="1">
        <v>4.3</v>
      </c>
      <c r="D17" s="1">
        <v>2.6247750000000001</v>
      </c>
      <c r="E17" s="1">
        <v>167.52249999999998</v>
      </c>
      <c r="F17" s="1">
        <v>10</v>
      </c>
      <c r="G17" s="1">
        <v>0.24110000000000001</v>
      </c>
      <c r="H17" s="1" t="s">
        <v>8299</v>
      </c>
      <c r="I17" s="1" t="s">
        <v>22</v>
      </c>
      <c r="J17" s="1" t="s">
        <v>8312</v>
      </c>
      <c r="K17" s="1" t="s">
        <v>8324</v>
      </c>
      <c r="L17" s="1" t="s">
        <v>8325</v>
      </c>
      <c r="M17" s="1" t="s">
        <v>8315</v>
      </c>
      <c r="N17" s="1" t="s">
        <v>8316</v>
      </c>
      <c r="O17" s="1" t="s">
        <v>8288</v>
      </c>
      <c r="S17" s="35" t="str">
        <f>[1]!b_info_issuer(L17)</f>
        <v>本钢集团有限公司</v>
      </c>
      <c r="T17" s="33" t="e">
        <f>VLOOKUP(S17,城投!D:E,2,FALSE)</f>
        <v>#N/A</v>
      </c>
      <c r="U17" s="33" t="e">
        <f>IF(ISERROR(T17),#REF!,"城投")</f>
        <v>#REF!</v>
      </c>
    </row>
    <row r="18" spans="1:21">
      <c r="A18" s="41"/>
      <c r="B18" s="30" t="s">
        <v>8274</v>
      </c>
      <c r="C18" s="1"/>
      <c r="D18" s="1">
        <v>2.8107150000000001</v>
      </c>
      <c r="E18" s="1" t="s">
        <v>8307</v>
      </c>
      <c r="F18" s="1">
        <v>20</v>
      </c>
      <c r="G18" s="1">
        <v>0.73970000000000002</v>
      </c>
      <c r="H18" s="1" t="s">
        <v>8299</v>
      </c>
      <c r="I18" s="1" t="s">
        <v>22</v>
      </c>
      <c r="J18" s="1" t="s">
        <v>8312</v>
      </c>
      <c r="K18" s="1" t="s">
        <v>8326</v>
      </c>
      <c r="L18" s="1" t="s">
        <v>8327</v>
      </c>
      <c r="M18" s="1" t="s">
        <v>8315</v>
      </c>
      <c r="N18" s="1" t="s">
        <v>8316</v>
      </c>
      <c r="O18" s="1" t="s">
        <v>8288</v>
      </c>
      <c r="S18" s="35" t="str">
        <f>[1]!b_info_issuer(L18)</f>
        <v>北京京能清洁能源电力股份有限公司</v>
      </c>
      <c r="T18" s="33" t="e">
        <f>VLOOKUP(S18,城投!D:E,2,FALSE)</f>
        <v>#N/A</v>
      </c>
      <c r="U18" s="33" t="e">
        <f>IF(ISERROR(T18),#REF!,"城投")</f>
        <v>#REF!</v>
      </c>
    </row>
    <row r="19" spans="1:21">
      <c r="A19" s="41"/>
      <c r="B19" s="30" t="s">
        <v>8328</v>
      </c>
      <c r="C19" s="1"/>
      <c r="D19" s="1">
        <v>2.8824700000000001</v>
      </c>
      <c r="E19" s="1" t="s">
        <v>8307</v>
      </c>
      <c r="F19" s="1">
        <v>5</v>
      </c>
      <c r="G19" s="1">
        <v>0.39</v>
      </c>
      <c r="H19" s="1" t="s">
        <v>8299</v>
      </c>
      <c r="I19" s="1" t="s">
        <v>24</v>
      </c>
      <c r="J19" s="1" t="s">
        <v>8312</v>
      </c>
      <c r="K19" s="1" t="s">
        <v>8239</v>
      </c>
      <c r="L19" s="1" t="s">
        <v>8329</v>
      </c>
      <c r="M19" s="1" t="s">
        <v>8315</v>
      </c>
      <c r="N19" s="1" t="s">
        <v>8316</v>
      </c>
      <c r="O19" s="1" t="s">
        <v>8289</v>
      </c>
      <c r="S19" s="35" t="str">
        <f>[1]!b_info_issuer(L19)</f>
        <v>连云港港口集团有限公司</v>
      </c>
      <c r="T19" s="33" t="str">
        <f>VLOOKUP(S19,城投!D:E,2,FALSE)</f>
        <v>城投</v>
      </c>
      <c r="U19" s="33" t="str">
        <f>IF(ISERROR(T19),#REF!,"城投")</f>
        <v>城投</v>
      </c>
    </row>
    <row r="20" spans="1:21">
      <c r="A20" s="41" t="s">
        <v>8256</v>
      </c>
      <c r="B20" s="30" t="s">
        <v>8330</v>
      </c>
      <c r="C20" s="1"/>
      <c r="D20" s="1">
        <v>2.9102999999999999</v>
      </c>
      <c r="E20" s="1" t="s">
        <v>8307</v>
      </c>
      <c r="F20" s="1">
        <v>10</v>
      </c>
      <c r="G20" s="1">
        <v>1</v>
      </c>
      <c r="H20" s="1" t="s">
        <v>8331</v>
      </c>
      <c r="I20" s="1" t="s">
        <v>22</v>
      </c>
      <c r="J20" s="1" t="s">
        <v>8312</v>
      </c>
      <c r="K20" s="1" t="s">
        <v>8239</v>
      </c>
      <c r="L20" s="1" t="s">
        <v>8332</v>
      </c>
      <c r="M20" s="1" t="s">
        <v>8315</v>
      </c>
      <c r="N20" s="1" t="s">
        <v>8316</v>
      </c>
      <c r="O20" s="1" t="s">
        <v>8288</v>
      </c>
      <c r="S20" s="35" t="str">
        <f>[1]!b_info_issuer(L20)</f>
        <v>广西铁路投资集团有限公司</v>
      </c>
      <c r="T20" s="33" t="str">
        <f>VLOOKUP(S20,城投!D:E,2,FALSE)</f>
        <v>城投</v>
      </c>
      <c r="U20" s="33" t="str">
        <f>IF(ISERROR(T20),#REF!,"城投")</f>
        <v>城投</v>
      </c>
    </row>
    <row r="21" spans="1:21">
      <c r="A21" s="41"/>
      <c r="B21" s="30" t="s">
        <v>8292</v>
      </c>
      <c r="C21" s="1"/>
      <c r="D21" s="1">
        <v>3.0602999999999998</v>
      </c>
      <c r="E21" s="1" t="s">
        <v>8307</v>
      </c>
      <c r="F21" s="1">
        <v>6</v>
      </c>
      <c r="G21" s="1">
        <v>1</v>
      </c>
      <c r="H21" s="1" t="s">
        <v>8331</v>
      </c>
      <c r="I21" s="1" t="s">
        <v>24</v>
      </c>
      <c r="J21" s="1" t="s">
        <v>8312</v>
      </c>
      <c r="K21" s="1" t="s">
        <v>8239</v>
      </c>
      <c r="L21" s="1" t="s">
        <v>8333</v>
      </c>
      <c r="M21" s="1" t="s">
        <v>8315</v>
      </c>
      <c r="N21" s="1" t="s">
        <v>8316</v>
      </c>
      <c r="O21" s="1" t="s">
        <v>8289</v>
      </c>
      <c r="S21" s="35" t="str">
        <f>[1]!b_info_issuer(L21)</f>
        <v>天津津南城市建设投资有限公司</v>
      </c>
      <c r="T21" s="33" t="str">
        <f>VLOOKUP(S21,城投!D:E,2,FALSE)</f>
        <v>城投</v>
      </c>
      <c r="U21" s="33" t="str">
        <f>IF(ISERROR(T21),#REF!,"城投")</f>
        <v>城投</v>
      </c>
    </row>
    <row r="22" spans="1:21">
      <c r="A22" s="41" t="s">
        <v>8257</v>
      </c>
      <c r="B22" s="30" t="s">
        <v>8276</v>
      </c>
      <c r="C22" s="1"/>
      <c r="D22" s="1">
        <v>3.6953</v>
      </c>
      <c r="E22" s="1" t="s">
        <v>8307</v>
      </c>
      <c r="F22" s="1">
        <v>3</v>
      </c>
      <c r="G22" s="1">
        <v>3</v>
      </c>
      <c r="H22" s="1" t="s">
        <v>24</v>
      </c>
      <c r="I22" s="1" t="s">
        <v>24</v>
      </c>
      <c r="J22" s="1" t="s">
        <v>8312</v>
      </c>
      <c r="K22" s="1" t="s">
        <v>8239</v>
      </c>
      <c r="L22" s="1" t="s">
        <v>8334</v>
      </c>
      <c r="M22" s="1" t="s">
        <v>8315</v>
      </c>
      <c r="N22" s="1" t="s">
        <v>8316</v>
      </c>
      <c r="O22" s="1" t="s">
        <v>8289</v>
      </c>
      <c r="S22" s="35" t="str">
        <f>[1]!b_info_issuer(L22)</f>
        <v>天津市静海城市基础设施建设投资集团有限公司</v>
      </c>
      <c r="T22" s="33" t="str">
        <f>VLOOKUP(S22,城投!D:E,2,FALSE)</f>
        <v>城投</v>
      </c>
      <c r="U22" s="33" t="str">
        <f>IF(ISERROR(T22),#REF!,"城投")</f>
        <v>城投</v>
      </c>
    </row>
    <row r="23" spans="1:21">
      <c r="A23" s="41"/>
      <c r="B23" s="30" t="s">
        <v>8277</v>
      </c>
      <c r="C23" s="1"/>
      <c r="D23" s="1">
        <v>4.4269999999999996</v>
      </c>
      <c r="E23" s="1" t="s">
        <v>8307</v>
      </c>
      <c r="F23" s="1">
        <v>5</v>
      </c>
      <c r="G23" s="1">
        <v>5</v>
      </c>
      <c r="H23" s="1" t="s">
        <v>25</v>
      </c>
      <c r="I23" s="1" t="s">
        <v>25</v>
      </c>
      <c r="J23" s="1" t="s">
        <v>8312</v>
      </c>
      <c r="K23" s="1" t="s">
        <v>8239</v>
      </c>
      <c r="L23" s="1" t="s">
        <v>8335</v>
      </c>
      <c r="M23" s="1" t="s">
        <v>8315</v>
      </c>
      <c r="N23" s="1" t="s">
        <v>8316</v>
      </c>
      <c r="O23" s="1" t="s">
        <v>8290</v>
      </c>
      <c r="S23" s="35" t="str">
        <f>[1]!b_info_issuer(L23)</f>
        <v>江苏润城资产经营集团有限公司</v>
      </c>
      <c r="T23" s="33" t="str">
        <f>VLOOKUP(S23,城投!D:E,2,FALSE)</f>
        <v>城投</v>
      </c>
      <c r="U23" s="33" t="str">
        <f>IF(ISERROR(T23),#REF!,"城投")</f>
        <v>城投</v>
      </c>
    </row>
    <row r="24" spans="1:21">
      <c r="A24" s="41"/>
      <c r="B24" s="30" t="s">
        <v>8294</v>
      </c>
      <c r="C24" s="1">
        <v>3.99</v>
      </c>
      <c r="D24" s="1">
        <v>3.5152999999999999</v>
      </c>
      <c r="E24" s="1">
        <v>47.470000000000034</v>
      </c>
      <c r="F24" s="1">
        <v>10</v>
      </c>
      <c r="G24" s="1">
        <v>3</v>
      </c>
      <c r="H24" s="1" t="s">
        <v>22</v>
      </c>
      <c r="I24" s="1" t="s">
        <v>22</v>
      </c>
      <c r="J24" s="1" t="s">
        <v>8312</v>
      </c>
      <c r="K24" s="1" t="s">
        <v>8239</v>
      </c>
      <c r="L24" s="1" t="s">
        <v>8336</v>
      </c>
      <c r="M24" s="1" t="s">
        <v>8315</v>
      </c>
      <c r="N24" s="1" t="s">
        <v>8316</v>
      </c>
      <c r="O24" s="1" t="s">
        <v>8288</v>
      </c>
      <c r="S24" s="35" t="str">
        <f>[1]!b_info_issuer(L24)</f>
        <v>天津城市基础设施建设投资集团有限公司</v>
      </c>
      <c r="T24" s="33" t="str">
        <f>VLOOKUP(S24,城投!D:E,2,FALSE)</f>
        <v>城投</v>
      </c>
      <c r="U24" s="33" t="str">
        <f>IF(ISERROR(T24),#REF!,"城投")</f>
        <v>城投</v>
      </c>
    </row>
    <row r="25" spans="1:21">
      <c r="A25" s="41"/>
      <c r="B25" s="30" t="s">
        <v>8296</v>
      </c>
      <c r="C25" s="1">
        <v>3.91</v>
      </c>
      <c r="D25" s="1">
        <v>3.5152999999999999</v>
      </c>
      <c r="E25" s="1">
        <v>39.470000000000027</v>
      </c>
      <c r="F25" s="1">
        <v>10</v>
      </c>
      <c r="G25" s="1">
        <v>3</v>
      </c>
      <c r="H25" s="1" t="s">
        <v>22</v>
      </c>
      <c r="I25" s="1" t="s">
        <v>22</v>
      </c>
      <c r="J25" s="1" t="s">
        <v>8312</v>
      </c>
      <c r="K25" s="1" t="s">
        <v>8337</v>
      </c>
      <c r="L25" s="1" t="s">
        <v>8338</v>
      </c>
      <c r="M25" s="1" t="s">
        <v>8315</v>
      </c>
      <c r="N25" s="1" t="s">
        <v>8316</v>
      </c>
      <c r="O25" s="1" t="s">
        <v>8288</v>
      </c>
      <c r="S25" s="35" t="str">
        <f>[1]!b_info_issuer(L25)</f>
        <v>山西晋城无烟煤矿业集团有限责任公司</v>
      </c>
      <c r="T25" s="33" t="e">
        <f>VLOOKUP(S25,城投!D:E,2,FALSE)</f>
        <v>#N/A</v>
      </c>
      <c r="U25" s="33" t="e">
        <f>IF(ISERROR(T25),#REF!,"城投")</f>
        <v>#REF!</v>
      </c>
    </row>
    <row r="26" spans="1:21">
      <c r="A26" s="41" t="s">
        <v>8258</v>
      </c>
      <c r="B26" s="30" t="s">
        <v>8278</v>
      </c>
      <c r="C26" s="1">
        <v>3.68</v>
      </c>
      <c r="D26" s="1">
        <v>3.7256</v>
      </c>
      <c r="E26" s="1">
        <v>-4.5599999999999863</v>
      </c>
      <c r="F26" s="1">
        <v>3</v>
      </c>
      <c r="G26" s="1">
        <v>2</v>
      </c>
      <c r="H26" s="1" t="s">
        <v>22</v>
      </c>
      <c r="I26" s="1" t="s">
        <v>25</v>
      </c>
      <c r="J26" s="1" t="s">
        <v>8248</v>
      </c>
      <c r="K26" s="1" t="s">
        <v>8318</v>
      </c>
      <c r="L26" s="1" t="s">
        <v>8339</v>
      </c>
      <c r="M26" s="1" t="s">
        <v>8340</v>
      </c>
      <c r="N26" s="1" t="s">
        <v>8341</v>
      </c>
      <c r="O26" s="1"/>
      <c r="S26" s="35" t="str">
        <f>[1]!b_info_issuer(L26)</f>
        <v>深圳茂业商厦有限公司</v>
      </c>
      <c r="T26" s="33" t="e">
        <f>VLOOKUP(S26,城投!D:E,2,FALSE)</f>
        <v>#N/A</v>
      </c>
      <c r="U26" s="33" t="e">
        <f>IF(ISERROR(T26),#REF!,"城投")</f>
        <v>#REF!</v>
      </c>
    </row>
    <row r="27" spans="1:21">
      <c r="A27" s="41"/>
      <c r="B27" s="30" t="s">
        <v>8279</v>
      </c>
      <c r="C27" s="1">
        <v>3.98</v>
      </c>
      <c r="D27" s="1">
        <v>3.8982000000000001</v>
      </c>
      <c r="E27" s="1">
        <v>8.1799999999999873</v>
      </c>
      <c r="F27" s="1">
        <v>3</v>
      </c>
      <c r="G27" s="1">
        <v>3</v>
      </c>
      <c r="H27" s="1" t="s">
        <v>22</v>
      </c>
      <c r="I27" s="1" t="s">
        <v>25</v>
      </c>
      <c r="J27" s="1" t="s">
        <v>8248</v>
      </c>
      <c r="K27" s="1" t="s">
        <v>8318</v>
      </c>
      <c r="L27" s="1" t="s">
        <v>8342</v>
      </c>
      <c r="M27" s="1" t="s">
        <v>8340</v>
      </c>
      <c r="N27" s="1" t="s">
        <v>8341</v>
      </c>
      <c r="O27" s="1"/>
      <c r="S27" s="35" t="str">
        <f>[1]!b_info_issuer(L27)</f>
        <v>深圳茂业商厦有限公司</v>
      </c>
      <c r="T27" s="33" t="e">
        <f>VLOOKUP(S27,城投!D:E,2,FALSE)</f>
        <v>#N/A</v>
      </c>
      <c r="U27" s="33" t="e">
        <f>IF(ISERROR(T27),#REF!,"城投")</f>
        <v>#REF!</v>
      </c>
    </row>
    <row r="28" spans="1:21">
      <c r="B28" s="30" t="s">
        <v>8280</v>
      </c>
      <c r="C28" s="1">
        <v>3.77</v>
      </c>
      <c r="D28" s="1">
        <v>3.7158000000000002</v>
      </c>
      <c r="E28" s="1">
        <v>5.4199999999999804</v>
      </c>
      <c r="F28" s="1">
        <v>15</v>
      </c>
      <c r="G28" s="1">
        <v>5</v>
      </c>
      <c r="H28" s="1" t="s">
        <v>22</v>
      </c>
      <c r="I28" s="1" t="s">
        <v>22</v>
      </c>
      <c r="J28" s="1" t="s">
        <v>8312</v>
      </c>
      <c r="K28" s="1" t="s">
        <v>8318</v>
      </c>
      <c r="L28" s="1" t="s">
        <v>8343</v>
      </c>
      <c r="M28" s="1" t="s">
        <v>8315</v>
      </c>
      <c r="N28" s="1" t="s">
        <v>8316</v>
      </c>
      <c r="O28" s="1"/>
      <c r="S28" s="35" t="str">
        <f>[1]!b_info_issuer(L28)</f>
        <v>广东省广物控股集团有限公司</v>
      </c>
      <c r="T28" s="33" t="e">
        <f>VLOOKUP(S28,城投!D:E,2,FALSE)</f>
        <v>#N/A</v>
      </c>
      <c r="U28" s="33" t="e">
        <f>IF(ISERROR(T28),#REF!,"城投")</f>
        <v>#REF!</v>
      </c>
    </row>
    <row r="29" spans="1:21">
      <c r="A29" s="41"/>
      <c r="B29" s="30" t="s">
        <v>8281</v>
      </c>
      <c r="C29" s="1">
        <v>3.77</v>
      </c>
      <c r="D29" s="1">
        <v>3.8982000000000001</v>
      </c>
      <c r="E29" s="1">
        <v>-12.820000000000009</v>
      </c>
      <c r="F29" s="1">
        <v>10</v>
      </c>
      <c r="G29" s="1">
        <v>5</v>
      </c>
      <c r="H29" s="1" t="s">
        <v>22</v>
      </c>
      <c r="I29" s="1" t="s">
        <v>22</v>
      </c>
      <c r="J29" s="1" t="s">
        <v>8249</v>
      </c>
      <c r="K29" s="1" t="s">
        <v>8344</v>
      </c>
      <c r="L29" s="1" t="s">
        <v>8345</v>
      </c>
      <c r="M29" s="1" t="s">
        <v>8302</v>
      </c>
      <c r="N29" s="1" t="s">
        <v>8303</v>
      </c>
      <c r="S29" s="35" t="str">
        <f>[1]!b_info_issuer(L29)</f>
        <v>大悦城控股集团股份有限公司</v>
      </c>
      <c r="T29" s="33" t="e">
        <f>VLOOKUP(S29,城投!D:E,2,FALSE)</f>
        <v>#N/A</v>
      </c>
      <c r="U29" s="33" t="e">
        <f>IF(ISERROR(T29),#REF!,"城投")</f>
        <v>#REF!</v>
      </c>
    </row>
    <row r="30" spans="1:21">
      <c r="B30" s="30" t="s">
        <v>8282</v>
      </c>
      <c r="C30" s="1">
        <v>3.92</v>
      </c>
      <c r="D30" s="1">
        <v>3.7158000000000002</v>
      </c>
      <c r="E30" s="1">
        <v>20.419999999999973</v>
      </c>
      <c r="F30" s="1">
        <v>10</v>
      </c>
      <c r="G30" s="1">
        <v>7</v>
      </c>
      <c r="H30" s="1" t="s">
        <v>22</v>
      </c>
      <c r="I30" s="1" t="s">
        <v>22</v>
      </c>
      <c r="J30" s="1" t="s">
        <v>8249</v>
      </c>
      <c r="K30" s="1" t="s">
        <v>8344</v>
      </c>
      <c r="L30" s="1" t="s">
        <v>8346</v>
      </c>
      <c r="M30" s="1" t="s">
        <v>8302</v>
      </c>
      <c r="N30" s="1" t="s">
        <v>8303</v>
      </c>
      <c r="S30" s="35" t="str">
        <f>[1]!b_info_issuer(L30)</f>
        <v>大悦城控股集团股份有限公司</v>
      </c>
      <c r="T30" s="33" t="e">
        <f>VLOOKUP(S30,城投!D:E,2,FALSE)</f>
        <v>#N/A</v>
      </c>
      <c r="U30" s="33" t="e">
        <f>IF(ISERROR(T30),#REF!,"城投")</f>
        <v>#REF!</v>
      </c>
    </row>
    <row r="31" spans="1:21">
      <c r="B31" s="30" t="s">
        <v>8283</v>
      </c>
      <c r="C31" s="1">
        <v>3.49</v>
      </c>
      <c r="D31" s="1">
        <v>3.8982000000000001</v>
      </c>
      <c r="E31" s="1">
        <v>-40.819999999999993</v>
      </c>
      <c r="F31" s="1">
        <v>15</v>
      </c>
      <c r="G31" s="1">
        <v>3</v>
      </c>
      <c r="H31" s="1" t="s">
        <v>22</v>
      </c>
      <c r="I31" s="1" t="s">
        <v>22</v>
      </c>
      <c r="J31" s="1" t="s">
        <v>8249</v>
      </c>
      <c r="K31" s="1" t="s">
        <v>8310</v>
      </c>
      <c r="L31" s="1" t="s">
        <v>8347</v>
      </c>
      <c r="M31" s="1" t="s">
        <v>8302</v>
      </c>
      <c r="N31" s="1" t="s">
        <v>8303</v>
      </c>
      <c r="S31" s="35" t="str">
        <f>[1]!b_info_issuer(L31)</f>
        <v>大唐融资租赁有限公司</v>
      </c>
      <c r="T31" s="33" t="e">
        <f>VLOOKUP(S31,城投!D:E,2,FALSE)</f>
        <v>#N/A</v>
      </c>
      <c r="U31" s="33" t="e">
        <f>IF(ISERROR(T31),#REF!,"城投")</f>
        <v>#REF!</v>
      </c>
    </row>
    <row r="32" spans="1:21">
      <c r="B32" s="30" t="s">
        <v>8284</v>
      </c>
      <c r="C32" s="14">
        <v>3.49</v>
      </c>
      <c r="D32" s="14">
        <v>3.7158000000000002</v>
      </c>
      <c r="E32" s="14">
        <v>-22.58</v>
      </c>
      <c r="F32" s="14">
        <v>20</v>
      </c>
      <c r="G32" s="21">
        <v>3</v>
      </c>
      <c r="H32" s="21" t="s">
        <v>22</v>
      </c>
      <c r="I32" s="21" t="s">
        <v>22</v>
      </c>
      <c r="J32" s="14" t="s">
        <v>8312</v>
      </c>
      <c r="K32" s="14" t="s">
        <v>8310</v>
      </c>
      <c r="L32" s="21" t="s">
        <v>8348</v>
      </c>
      <c r="M32" s="14" t="s">
        <v>8315</v>
      </c>
      <c r="N32" s="14" t="s">
        <v>8316</v>
      </c>
    </row>
    <row r="33" spans="2:2">
      <c r="B33" s="30"/>
    </row>
  </sheetData>
  <autoFilter ref="A2:X5" xr:uid="{7847054B-2A1D-4E79-AE71-1DE7E34B2854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8"/>
  <sheetViews>
    <sheetView zoomScale="90" zoomScaleNormal="90" workbookViewId="0">
      <pane ySplit="1" topLeftCell="A2" activePane="bottomLeft" state="frozen"/>
      <selection pane="bottomLeft" activeCell="A3" sqref="A3:O32"/>
    </sheetView>
  </sheetViews>
  <sheetFormatPr baseColWidth="10" defaultColWidth="8.83203125" defaultRowHeight="14"/>
  <cols>
    <col min="1" max="1" width="16.1640625" style="14" bestFit="1" customWidth="1"/>
    <col min="2" max="2" width="30.33203125" style="14" bestFit="1" customWidth="1"/>
    <col min="3" max="3" width="11.33203125" style="14" customWidth="1"/>
    <col min="4" max="4" width="10" style="14" customWidth="1"/>
    <col min="5" max="5" width="8.33203125" style="14" customWidth="1"/>
    <col min="6" max="6" width="20.83203125" style="14" customWidth="1"/>
    <col min="7" max="7" width="11.6640625" style="21" customWidth="1"/>
    <col min="8" max="8" width="8.5" style="21" customWidth="1"/>
    <col min="9" max="9" width="8.83203125" style="21" customWidth="1"/>
    <col min="10" max="10" width="8.5" style="14" customWidth="1"/>
    <col min="11" max="11" width="10.5" style="14" customWidth="1"/>
    <col min="12" max="12" width="14.33203125" style="21" customWidth="1"/>
    <col min="13" max="14" width="16.1640625" style="14" customWidth="1"/>
    <col min="15" max="15" width="16.6640625" style="14" bestFit="1" customWidth="1"/>
    <col min="16" max="16" width="16.6640625" style="14" customWidth="1"/>
    <col min="17" max="17" width="15.6640625" style="14" bestFit="1" customWidth="1"/>
    <col min="18" max="18" width="12.33203125" style="14" bestFit="1" customWidth="1"/>
    <col min="19" max="19" width="7.83203125" style="14" bestFit="1" customWidth="1"/>
    <col min="20" max="16384" width="8.83203125" style="29"/>
  </cols>
  <sheetData>
    <row r="1" spans="1:19">
      <c r="A1" s="36">
        <v>44043</v>
      </c>
      <c r="B1" s="28" t="str">
        <f>"("&amp;TEXT($A$1,"aaaa")&amp;")"</f>
        <v>(星期五)</v>
      </c>
      <c r="D1" s="11"/>
      <c r="E1" s="11"/>
      <c r="F1" s="11"/>
      <c r="G1" s="15"/>
      <c r="H1" s="11"/>
      <c r="I1" s="15"/>
      <c r="J1" s="11"/>
      <c r="K1" s="11"/>
      <c r="L1" s="15"/>
      <c r="M1" s="11"/>
      <c r="N1" s="11"/>
      <c r="O1" s="11"/>
      <c r="P1" s="11"/>
      <c r="Q1" s="11"/>
      <c r="R1" s="11"/>
      <c r="S1" s="11"/>
    </row>
    <row r="2" spans="1:19" ht="30">
      <c r="A2" s="17" t="s">
        <v>1</v>
      </c>
      <c r="B2" s="17" t="s">
        <v>2</v>
      </c>
      <c r="C2" s="16" t="s">
        <v>0</v>
      </c>
      <c r="D2" s="12" t="s">
        <v>3</v>
      </c>
      <c r="E2" s="12" t="s">
        <v>4</v>
      </c>
      <c r="F2" s="17" t="s">
        <v>5</v>
      </c>
      <c r="G2" s="17" t="s">
        <v>6</v>
      </c>
      <c r="H2" s="12" t="s">
        <v>7</v>
      </c>
      <c r="I2" s="18" t="s">
        <v>8</v>
      </c>
      <c r="J2" s="12" t="s">
        <v>9</v>
      </c>
      <c r="K2" s="12" t="s">
        <v>10</v>
      </c>
      <c r="L2" s="19" t="s">
        <v>48</v>
      </c>
      <c r="M2" s="20" t="s">
        <v>14</v>
      </c>
      <c r="N2" s="20" t="s">
        <v>15</v>
      </c>
      <c r="O2" s="13" t="s">
        <v>13</v>
      </c>
      <c r="P2" s="13"/>
      <c r="Q2" s="13" t="s">
        <v>16</v>
      </c>
      <c r="R2" s="13" t="s">
        <v>11</v>
      </c>
      <c r="S2" s="13" t="s">
        <v>12</v>
      </c>
    </row>
    <row r="3" spans="1:19" s="43" customFormat="1">
      <c r="A3" s="42" t="s">
        <v>8251</v>
      </c>
      <c r="B3" s="39" t="s">
        <v>8259</v>
      </c>
      <c r="C3" s="22">
        <v>1.9361999999999999</v>
      </c>
      <c r="D3" s="43">
        <f>[1]!b_calc_curve_chinabond(O3,$A$1,G3)</f>
        <v>1.9809289999999999</v>
      </c>
      <c r="E3" s="43">
        <f>IF(C3=0,"--",IF((C3-D3)*100=0,"-",(C3-D3)*100))</f>
        <v>-4.4729000000000019</v>
      </c>
      <c r="F3" s="40">
        <v>200</v>
      </c>
      <c r="G3" s="40">
        <v>0.24929999999999999</v>
      </c>
      <c r="H3" s="43" t="str">
        <f>IF([1]!b_rate_latestcredit(L3)=0,"-",[1]!b_rate_latestcredit(L3))</f>
        <v>0</v>
      </c>
      <c r="I3" s="43" t="str">
        <f>IF([1]!b_info_latestissurercreditrating(L3)=0,"-",[1]!b_info_latestissurercreditrating(L3))</f>
        <v>0</v>
      </c>
      <c r="J3" s="43" t="str">
        <f t="shared" ref="J3" si="0">IF(N3="民营","民企",IF(N3="地方","国企",IF(N3="中央","央企",IF(N3="中外","中外合资",IF(N3="公众","公众","-")))))</f>
        <v>-</v>
      </c>
      <c r="K3" s="43" t="str">
        <f>[1]!s_info_industry_sw(L3,1)</f>
        <v>0</v>
      </c>
      <c r="L3" s="43" t="str">
        <f>[1]!to_windcode(B3)</f>
        <v>209935.IB</v>
      </c>
      <c r="M3" s="43" t="str">
        <f>[1]!s_info_nature1(L3,Q3)</f>
        <v>0</v>
      </c>
      <c r="N3" s="43" t="str">
        <f t="shared" ref="N3:N7" si="1">LEFT(M3,2)</f>
        <v>0</v>
      </c>
      <c r="O3" s="44" t="s">
        <v>8285</v>
      </c>
      <c r="P3" s="43" t="str">
        <f>IF(ISNUMBER(FIND("国债",B3)),"1232",IF(ISNUMBER(FIND("进出",B3)),"1322",IF(ISNUMBER(FIND("国开",B3)),"2142","2352")))</f>
        <v>1232</v>
      </c>
    </row>
    <row r="4" spans="1:19" s="43" customFormat="1" ht="16.5" customHeight="1">
      <c r="A4" s="42" t="s">
        <v>8252</v>
      </c>
      <c r="B4" s="39" t="s">
        <v>8260</v>
      </c>
      <c r="C4" s="22">
        <v>2.5794999999999999</v>
      </c>
      <c r="D4" s="43">
        <f>[1]!b_calc_curve_chinabond(O4,$A$1,G4)</f>
        <v>2.6616</v>
      </c>
      <c r="E4" s="43">
        <f t="shared" ref="E4:E7" si="2">IF(C4=0,"--",IF((C4-D4)*100=0,"-",(C4-D4)*100))</f>
        <v>-8.2100000000000062</v>
      </c>
      <c r="F4" s="40">
        <v>60</v>
      </c>
      <c r="G4" s="40">
        <v>1</v>
      </c>
      <c r="H4" s="43" t="s">
        <v>8248</v>
      </c>
      <c r="I4" s="43" t="s">
        <v>8248</v>
      </c>
      <c r="J4" s="43" t="s">
        <v>8249</v>
      </c>
      <c r="K4" s="43">
        <v>0</v>
      </c>
      <c r="L4" s="43" t="str">
        <f>[1]!to_windcode(B4)</f>
        <v>200309Z.IB</v>
      </c>
      <c r="M4" s="43" t="str">
        <f>[1]!s_info_nature1(L4,Q4)</f>
        <v>中央国有企业</v>
      </c>
      <c r="N4" s="43" t="str">
        <f t="shared" si="1"/>
        <v>中央</v>
      </c>
      <c r="O4" s="44" t="s">
        <v>8286</v>
      </c>
      <c r="P4" s="43" t="str">
        <f>IF(ISNUMBER(FIND("国债",B4)),"1232",IF(ISNUMBER(FIND("进出",B4)),"1322",IF(ISNUMBER(FIND("国开",B4)),"2142","2352")))</f>
        <v>1322</v>
      </c>
    </row>
    <row r="5" spans="1:19" s="43" customFormat="1" ht="16.5" customHeight="1">
      <c r="B5" s="39" t="s">
        <v>8261</v>
      </c>
      <c r="C5" s="22">
        <v>2.8841000000000001</v>
      </c>
      <c r="D5" s="43">
        <f>[1]!b_calc_curve_chinabond(O5,$A$1,G5)</f>
        <v>3.0038</v>
      </c>
      <c r="E5" s="43">
        <f t="shared" si="2"/>
        <v>-11.969999999999992</v>
      </c>
      <c r="F5" s="40">
        <v>50</v>
      </c>
      <c r="G5" s="40">
        <v>2</v>
      </c>
      <c r="H5" s="43" t="s">
        <v>8248</v>
      </c>
      <c r="I5" s="43" t="s">
        <v>8248</v>
      </c>
      <c r="J5" s="43" t="s">
        <v>8249</v>
      </c>
      <c r="K5" s="43">
        <v>0</v>
      </c>
      <c r="L5" s="43" t="str">
        <f>[1]!to_windcode(B5)</f>
        <v>200302Z14.IB</v>
      </c>
      <c r="M5" s="43" t="str">
        <f>[1]!s_info_nature1(L5,#REF!)</f>
        <v>0</v>
      </c>
      <c r="N5" s="43" t="str">
        <f t="shared" si="1"/>
        <v>0</v>
      </c>
      <c r="O5" s="44" t="s">
        <v>8286</v>
      </c>
      <c r="P5" s="43" t="str">
        <f t="shared" ref="P5:P7" si="3">IF(ISNUMBER(FIND("国债",B5)),"1232",IF(ISNUMBER(FIND("进出",B5)),"1322",IF(ISNUMBER(FIND("国开",B5)),"2142","2352")))</f>
        <v>1322</v>
      </c>
    </row>
    <row r="6" spans="1:19" s="43" customFormat="1" ht="16.5" customHeight="1">
      <c r="B6" s="39" t="s">
        <v>8262</v>
      </c>
      <c r="C6" s="22">
        <v>2.99</v>
      </c>
      <c r="D6" s="43">
        <f>[1]!b_calc_curve_chinabond(O6,$A$1,G6)</f>
        <v>3.2911000000000001</v>
      </c>
      <c r="E6" s="43">
        <f t="shared" ref="E6" si="4">IF(C6=0,"--",IF((C6-D6)*100=0,"-",(C6-D6)*100))</f>
        <v>-30.109999999999992</v>
      </c>
      <c r="F6" s="40">
        <v>30</v>
      </c>
      <c r="G6" s="40">
        <v>5</v>
      </c>
      <c r="H6" s="43" t="s">
        <v>8248</v>
      </c>
      <c r="I6" s="43" t="s">
        <v>8248</v>
      </c>
      <c r="J6" s="43" t="s">
        <v>8249</v>
      </c>
      <c r="K6" s="43">
        <v>0</v>
      </c>
      <c r="L6" s="43" t="str">
        <f>[1]!to_windcode(B6)</f>
        <v>108610.SZ</v>
      </c>
      <c r="M6" s="43" t="str">
        <f>[1]!s_info_nature1(L6,Q6)</f>
        <v>中央国有企业</v>
      </c>
      <c r="N6" s="43" t="str">
        <f t="shared" ref="N6" si="5">LEFT(M6,2)</f>
        <v>中央</v>
      </c>
      <c r="O6" s="44" t="s">
        <v>8287</v>
      </c>
      <c r="P6" s="43" t="str">
        <f t="shared" si="3"/>
        <v>2142</v>
      </c>
    </row>
    <row r="7" spans="1:19" s="43" customFormat="1" ht="16.5" customHeight="1">
      <c r="B7" s="39" t="s">
        <v>8263</v>
      </c>
      <c r="C7" s="22">
        <v>3.25</v>
      </c>
      <c r="D7" s="43">
        <f>[1]!b_calc_curve_chinabond(O7,$A$1,G7)</f>
        <v>3.4811000000000001</v>
      </c>
      <c r="E7" s="43">
        <f t="shared" si="2"/>
        <v>-23.110000000000007</v>
      </c>
      <c r="F7" s="40">
        <v>20</v>
      </c>
      <c r="G7" s="40">
        <v>7</v>
      </c>
      <c r="H7" s="43" t="s">
        <v>8248</v>
      </c>
      <c r="I7" s="43" t="s">
        <v>8248</v>
      </c>
      <c r="J7" s="43" t="s">
        <v>8249</v>
      </c>
      <c r="K7" s="43">
        <v>0</v>
      </c>
      <c r="L7" s="43" t="str">
        <f>[1]!to_windcode(B7)</f>
        <v>108611.SZ</v>
      </c>
      <c r="M7" s="43" t="str">
        <f>[1]!s_info_nature1(L7,Q7)</f>
        <v>中央国有企业</v>
      </c>
      <c r="N7" s="43" t="str">
        <f t="shared" si="1"/>
        <v>中央</v>
      </c>
      <c r="O7" s="44" t="s">
        <v>8287</v>
      </c>
      <c r="P7" s="43" t="str">
        <f t="shared" si="3"/>
        <v>2142</v>
      </c>
    </row>
    <row r="8" spans="1:19" s="1" customFormat="1" ht="16.5" customHeight="1">
      <c r="A8" s="41" t="s">
        <v>8245</v>
      </c>
      <c r="B8" s="39" t="s">
        <v>8264</v>
      </c>
      <c r="C8" s="22"/>
      <c r="D8" s="1">
        <f>[1]!b_calc_curve_chinabond(O8,$A$1,G8)</f>
        <v>2.4268860000000001</v>
      </c>
      <c r="E8" s="1" t="str">
        <f t="shared" ref="E8" si="6">IF(C8=0,"--",IF((C8-D8)*100=0,"-",(C8-D8)*100))</f>
        <v>--</v>
      </c>
      <c r="F8" s="40">
        <v>10</v>
      </c>
      <c r="G8" s="40">
        <v>0.15890000000000001</v>
      </c>
      <c r="H8" s="1" t="str">
        <f>IF([1]!b_rate_latestcredit(L8)=0,"-",[1]!b_rate_latestcredit(L8))</f>
        <v>0</v>
      </c>
      <c r="I8" s="1" t="str">
        <f>IF([1]!b_info_latestissurercreditrating(L8)=0,"-",[1]!b_info_latestissurercreditrating(L8))</f>
        <v>AAA</v>
      </c>
      <c r="J8" s="1" t="str">
        <f t="shared" ref="J8" si="7">IF(N8="民营","民企",IF(N8="地方","国企",IF(N8="中央","央企",IF(N8="中外","中外合资",IF(N8="公众","公众","-")))))</f>
        <v>-</v>
      </c>
      <c r="K8" s="1" t="str">
        <f>[1]!s_info_industry_sw(L8,1)</f>
        <v>建筑材料</v>
      </c>
      <c r="L8" s="1" t="str">
        <f>[1]!to_windcode(B8)</f>
        <v>d20073002.IB</v>
      </c>
      <c r="M8" s="1" t="str">
        <f>[1]!s_info_nature1(L8,#REF!)</f>
        <v>0</v>
      </c>
      <c r="N8" s="1" t="str">
        <f t="shared" ref="N8" si="8">LEFT(M8,2)</f>
        <v>0</v>
      </c>
      <c r="O8" s="44" t="s">
        <v>8288</v>
      </c>
      <c r="P8" s="1" t="str">
        <f>IF(I8="AAA","1102",IF(I8="AA","1072",IF(I8="AA+","1082")))</f>
        <v>1102</v>
      </c>
    </row>
    <row r="9" spans="1:19" s="1" customFormat="1" ht="16.5" customHeight="1">
      <c r="B9" s="39" t="s">
        <v>8265</v>
      </c>
      <c r="C9" s="22"/>
      <c r="D9" s="1">
        <f>[1]!b_calc_curve_chinabond(O9,$A$1,G9)</f>
        <v>2.8095919999999999</v>
      </c>
      <c r="E9" s="1" t="str">
        <f t="shared" ref="E9:E23" si="9">IF(C9=0,"--",IF((C9-D9)*100=0,"-",(C9-D9)*100))</f>
        <v>--</v>
      </c>
      <c r="F9" s="40">
        <v>5</v>
      </c>
      <c r="G9" s="40">
        <v>0.73699999999999999</v>
      </c>
      <c r="H9" s="1" t="str">
        <f>IF([1]!b_rate_latestcredit(L9)=0,"-",[1]!b_rate_latestcredit(L9))</f>
        <v>0</v>
      </c>
      <c r="I9" s="1" t="str">
        <f>IF([1]!b_info_latestissurercreditrating(L9)=0,"-",[1]!b_info_latestissurercreditrating(L9))</f>
        <v>AAA</v>
      </c>
      <c r="J9" s="1" t="str">
        <f t="shared" ref="J9:J23" si="10">IF(N9="民营","民企",IF(N9="地方","国企",IF(N9="中央","央企",IF(N9="中外","中外合资",IF(N9="公众","公众","-")))))</f>
        <v>央企</v>
      </c>
      <c r="K9" s="1" t="str">
        <f>[1]!s_info_industry_sw(L9,1)</f>
        <v>非银金融</v>
      </c>
      <c r="L9" s="1" t="str">
        <f>[1]!to_windcode(B9)</f>
        <v>d20073006.IB</v>
      </c>
      <c r="M9" s="1" t="str">
        <f>[1]!s_info_nature1(L9,Q9)</f>
        <v>中央国有企业</v>
      </c>
      <c r="N9" s="1" t="str">
        <f t="shared" ref="N9:N23" si="11">LEFT(M9,2)</f>
        <v>中央</v>
      </c>
      <c r="O9" s="44" t="s">
        <v>8288</v>
      </c>
      <c r="P9" s="1" t="str">
        <f t="shared" ref="P9:P20" si="12">IF(I9="AAA","1102",IF(I9="AA","1072",IF(I9="AA+","1082")))</f>
        <v>1102</v>
      </c>
    </row>
    <row r="10" spans="1:19" s="1" customFormat="1" ht="16.5" customHeight="1">
      <c r="B10" s="39" t="s">
        <v>8266</v>
      </c>
      <c r="C10" s="22"/>
      <c r="D10" s="1">
        <f>[1]!b_calc_curve_chinabond(O10,$A$1,G10)</f>
        <v>2.3857569999999999</v>
      </c>
      <c r="E10" s="1" t="str">
        <f t="shared" si="9"/>
        <v>--</v>
      </c>
      <c r="F10" s="40">
        <v>10</v>
      </c>
      <c r="G10" s="40">
        <v>8.2199999999999995E-2</v>
      </c>
      <c r="H10" s="1" t="str">
        <f>IF([1]!b_rate_latestcredit(L10)=0,"-",[1]!b_rate_latestcredit(L10))</f>
        <v>0</v>
      </c>
      <c r="I10" s="1" t="str">
        <f>IF([1]!b_info_latestissurercreditrating(L10)=0,"-",[1]!b_info_latestissurercreditrating(L10))</f>
        <v>AAA</v>
      </c>
      <c r="J10" s="1" t="str">
        <f t="shared" si="10"/>
        <v>国企</v>
      </c>
      <c r="K10" s="1" t="str">
        <f>[1]!s_info_industry_sw(L10,1)</f>
        <v>综合</v>
      </c>
      <c r="L10" s="1" t="str">
        <f>[1]!to_windcode(B10)</f>
        <v>d20073011.IB</v>
      </c>
      <c r="M10" s="1" t="str">
        <f>[1]!s_info_nature1(L10,Q10)</f>
        <v>地方国有企业</v>
      </c>
      <c r="N10" s="1" t="str">
        <f t="shared" si="11"/>
        <v>地方</v>
      </c>
      <c r="O10" s="44" t="s">
        <v>8288</v>
      </c>
      <c r="P10" s="1" t="str">
        <f t="shared" si="12"/>
        <v>1102</v>
      </c>
    </row>
    <row r="11" spans="1:19" s="1" customFormat="1" ht="16.5" customHeight="1">
      <c r="B11" s="39" t="s">
        <v>8267</v>
      </c>
      <c r="C11" s="22"/>
      <c r="D11" s="1">
        <f>[1]!b_calc_curve_chinabond(O11,$A$1,G11)</f>
        <v>2.546192</v>
      </c>
      <c r="E11" s="1" t="str">
        <f t="shared" ref="E11:E14" si="13">IF(C11=0,"--",IF((C11-D11)*100=0,"-",(C11-D11)*100))</f>
        <v>--</v>
      </c>
      <c r="F11" s="40">
        <v>10</v>
      </c>
      <c r="G11" s="40">
        <v>0.2137</v>
      </c>
      <c r="H11" s="1" t="str">
        <f>IF([1]!b_rate_latestcredit(L11)=0,"-",[1]!b_rate_latestcredit(L11))</f>
        <v>0</v>
      </c>
      <c r="I11" s="1" t="str">
        <f>IF([1]!b_info_latestissurercreditrating(L11)=0,"-",[1]!b_info_latestissurercreditrating(L11))</f>
        <v>AAA</v>
      </c>
      <c r="J11" s="1" t="str">
        <f t="shared" ref="J11:J14" si="14">IF(N11="民营","民企",IF(N11="地方","国企",IF(N11="中央","央企",IF(N11="中外","中外合资",IF(N11="公众","公众","-")))))</f>
        <v>国企</v>
      </c>
      <c r="K11" s="1" t="str">
        <f>[1]!s_info_industry_sw(L11,1)</f>
        <v>综合</v>
      </c>
      <c r="L11" s="1" t="str">
        <f>[1]!to_windcode(B11)</f>
        <v>d20073001.IB</v>
      </c>
      <c r="M11" s="1" t="str">
        <f>[1]!s_info_nature1(L11,Q11)</f>
        <v>地方国有企业</v>
      </c>
      <c r="N11" s="1" t="str">
        <f t="shared" ref="N11:N14" si="15">LEFT(M11,2)</f>
        <v>地方</v>
      </c>
      <c r="O11" s="44" t="s">
        <v>8288</v>
      </c>
      <c r="P11" s="1" t="str">
        <f t="shared" si="12"/>
        <v>1102</v>
      </c>
    </row>
    <row r="12" spans="1:19" s="1" customFormat="1" ht="16.5" customHeight="1">
      <c r="B12" s="39" t="s">
        <v>8268</v>
      </c>
      <c r="C12" s="22"/>
      <c r="D12" s="1">
        <f>[1]!b_calc_curve_chinabond(O12,$A$1,G12)</f>
        <v>2.8274889999999999</v>
      </c>
      <c r="E12" s="1" t="str">
        <f t="shared" si="13"/>
        <v>--</v>
      </c>
      <c r="F12" s="40">
        <v>7.7</v>
      </c>
      <c r="G12" s="40">
        <v>0.26029999999999998</v>
      </c>
      <c r="H12" s="1" t="str">
        <f>IF([1]!b_rate_latestcredit(L12)=0,"-",[1]!b_rate_latestcredit(L12))</f>
        <v>0</v>
      </c>
      <c r="I12" s="1" t="str">
        <f>IF([1]!b_info_latestissurercreditrating(L12)=0,"-",[1]!b_info_latestissurercreditrating(L12))</f>
        <v>AA+</v>
      </c>
      <c r="J12" s="1" t="str">
        <f t="shared" si="14"/>
        <v>国企</v>
      </c>
      <c r="K12" s="1" t="str">
        <f>[1]!s_info_industry_sw(L12,1)</f>
        <v>商业贸易</v>
      </c>
      <c r="L12" s="1" t="str">
        <f>[1]!to_windcode(B12)</f>
        <v>d20073008.IB</v>
      </c>
      <c r="M12" s="1" t="str">
        <f>[1]!s_info_nature1(L12,Q12)</f>
        <v>地方国有企业</v>
      </c>
      <c r="N12" s="1" t="str">
        <f t="shared" si="15"/>
        <v>地方</v>
      </c>
      <c r="O12" s="44" t="s">
        <v>8289</v>
      </c>
      <c r="P12" s="1" t="str">
        <f t="shared" si="12"/>
        <v>1082</v>
      </c>
    </row>
    <row r="13" spans="1:19" s="1" customFormat="1" ht="16.5" customHeight="1">
      <c r="B13" s="39" t="s">
        <v>8269</v>
      </c>
      <c r="C13" s="22"/>
      <c r="D13" s="1">
        <f>[1]!b_calc_curve_chinabond(O13,$A$1,G13)</f>
        <v>2.8107150000000001</v>
      </c>
      <c r="E13" s="1" t="str">
        <f t="shared" si="13"/>
        <v>--</v>
      </c>
      <c r="F13" s="40">
        <v>8</v>
      </c>
      <c r="G13" s="40">
        <v>0.73970000000000002</v>
      </c>
      <c r="H13" s="1" t="str">
        <f>IF([1]!b_rate_latestcredit(L13)=0,"-",[1]!b_rate_latestcredit(L13))</f>
        <v>0</v>
      </c>
      <c r="I13" s="1" t="str">
        <f>IF([1]!b_info_latestissurercreditrating(L13)=0,"-",[1]!b_info_latestissurercreditrating(L13))</f>
        <v>AAA</v>
      </c>
      <c r="J13" s="1" t="str">
        <f t="shared" si="14"/>
        <v>国企</v>
      </c>
      <c r="K13" s="1" t="str">
        <f>[1]!s_info_industry_sw(L13,1)</f>
        <v>综合</v>
      </c>
      <c r="L13" s="1" t="str">
        <f>[1]!to_windcode(B13)</f>
        <v>d20073010.IB</v>
      </c>
      <c r="M13" s="1" t="str">
        <f>[1]!s_info_nature1(L13,Q13)</f>
        <v>地方国有企业</v>
      </c>
      <c r="N13" s="1" t="str">
        <f t="shared" si="15"/>
        <v>地方</v>
      </c>
      <c r="O13" s="44" t="s">
        <v>8288</v>
      </c>
      <c r="P13" s="1" t="str">
        <f t="shared" si="12"/>
        <v>1102</v>
      </c>
    </row>
    <row r="14" spans="1:19" s="1" customFormat="1" ht="16.5" customHeight="1">
      <c r="A14" s="41"/>
      <c r="B14" s="39" t="s">
        <v>8270</v>
      </c>
      <c r="C14" s="22">
        <v>3.05</v>
      </c>
      <c r="D14" s="1">
        <f>[1]!b_calc_curve_chinabond(O14,$A$1,G14)</f>
        <v>2.9712710000000002</v>
      </c>
      <c r="E14" s="1">
        <f t="shared" si="13"/>
        <v>7.8728999999999605</v>
      </c>
      <c r="F14" s="40">
        <v>5</v>
      </c>
      <c r="G14" s="40">
        <v>0.73970000000000002</v>
      </c>
      <c r="H14" s="1" t="str">
        <f>IF([1]!b_rate_latestcredit(L14)=0,"-",[1]!b_rate_latestcredit(L14))</f>
        <v>0</v>
      </c>
      <c r="I14" s="1" t="str">
        <f>IF([1]!b_info_latestissurercreditrating(L14)=0,"-",[1]!b_info_latestissurercreditrating(L14))</f>
        <v>AA+</v>
      </c>
      <c r="J14" s="1" t="str">
        <f t="shared" si="14"/>
        <v>国企</v>
      </c>
      <c r="K14" s="1" t="str">
        <f>[1]!s_info_industry_sw(L14,1)</f>
        <v>建筑装饰</v>
      </c>
      <c r="L14" s="1" t="str">
        <f>[1]!to_windcode(B14)</f>
        <v>d20073003.IB</v>
      </c>
      <c r="M14" s="1" t="str">
        <f>[1]!s_info_nature1(L14,Q14)</f>
        <v>地方国有企业</v>
      </c>
      <c r="N14" s="1" t="str">
        <f t="shared" si="15"/>
        <v>地方</v>
      </c>
      <c r="O14" s="44" t="s">
        <v>8289</v>
      </c>
      <c r="P14" s="1" t="str">
        <f t="shared" si="12"/>
        <v>1082</v>
      </c>
    </row>
    <row r="15" spans="1:19" s="1" customFormat="1" ht="16.5" customHeight="1">
      <c r="A15" s="41"/>
      <c r="B15" s="39" t="s">
        <v>8271</v>
      </c>
      <c r="C15" s="22"/>
      <c r="D15" s="1">
        <f>[1]!b_calc_curve_chinabond(O15,$A$1,G15)</f>
        <v>2.6873339999999999</v>
      </c>
      <c r="E15" s="1" t="str">
        <f t="shared" ref="E15:E20" si="16">IF(C15=0,"--",IF((C15-D15)*100=0,"-",(C15-D15)*100))</f>
        <v>--</v>
      </c>
      <c r="F15" s="40">
        <v>10</v>
      </c>
      <c r="G15" s="40">
        <v>0.32879999999999998</v>
      </c>
      <c r="H15" s="1" t="str">
        <f>IF([1]!b_rate_latestcredit(L15)=0,"-",[1]!b_rate_latestcredit(L15))</f>
        <v>0</v>
      </c>
      <c r="I15" s="1" t="str">
        <f>IF([1]!b_info_latestissurercreditrating(L15)=0,"-",[1]!b_info_latestissurercreditrating(L15))</f>
        <v>AAA</v>
      </c>
      <c r="J15" s="1" t="str">
        <f t="shared" ref="J15:J20" si="17">IF(N15="民营","民企",IF(N15="地方","国企",IF(N15="中央","央企",IF(N15="中外","中外合资",IF(N15="公众","公众","-")))))</f>
        <v>国企</v>
      </c>
      <c r="K15" s="1" t="str">
        <f>[1]!s_info_industry_sw(L15,1)</f>
        <v>交通运输</v>
      </c>
      <c r="L15" s="1" t="str">
        <f>[1]!to_windcode(B15)</f>
        <v>d20073004.IB</v>
      </c>
      <c r="M15" s="1" t="str">
        <f>[1]!s_info_nature1(L15,Q15)</f>
        <v>地方国有企业</v>
      </c>
      <c r="N15" s="1" t="str">
        <f t="shared" ref="N15:N20" si="18">LEFT(M15,2)</f>
        <v>地方</v>
      </c>
      <c r="O15" s="44" t="s">
        <v>8288</v>
      </c>
      <c r="P15" s="1" t="str">
        <f t="shared" si="12"/>
        <v>1102</v>
      </c>
    </row>
    <row r="16" spans="1:19" s="1" customFormat="1" ht="16.5" customHeight="1">
      <c r="A16" s="41"/>
      <c r="B16" s="39" t="s">
        <v>8272</v>
      </c>
      <c r="C16" s="22"/>
      <c r="D16" s="1">
        <f>[1]!b_calc_curve_chinabond(O16,$A$1,G16)</f>
        <v>2.8107150000000001</v>
      </c>
      <c r="E16" s="1" t="str">
        <f t="shared" si="16"/>
        <v>--</v>
      </c>
      <c r="F16" s="40">
        <v>9</v>
      </c>
      <c r="G16" s="40">
        <v>0.73970000000000002</v>
      </c>
      <c r="H16" s="1" t="str">
        <f>IF([1]!b_rate_latestcredit(L16)=0,"-",[1]!b_rate_latestcredit(L16))</f>
        <v>0</v>
      </c>
      <c r="I16" s="1" t="str">
        <f>IF([1]!b_info_latestissurercreditrating(L16)=0,"-",[1]!b_info_latestissurercreditrating(L16))</f>
        <v>AAA</v>
      </c>
      <c r="J16" s="1" t="str">
        <f t="shared" si="17"/>
        <v>国企</v>
      </c>
      <c r="K16" s="1" t="str">
        <f>[1]!s_info_industry_sw(L16,1)</f>
        <v>综合</v>
      </c>
      <c r="L16" s="1" t="str">
        <f>[1]!to_windcode(B16)</f>
        <v>d20073012.IB</v>
      </c>
      <c r="M16" s="1" t="str">
        <f>[1]!s_info_nature1(L16,Q16)</f>
        <v>地方国有企业</v>
      </c>
      <c r="N16" s="1" t="str">
        <f t="shared" si="18"/>
        <v>地方</v>
      </c>
      <c r="O16" s="44" t="s">
        <v>8288</v>
      </c>
      <c r="P16" s="1" t="str">
        <f t="shared" si="12"/>
        <v>1102</v>
      </c>
    </row>
    <row r="17" spans="1:19" s="1" customFormat="1" ht="16.5" customHeight="1">
      <c r="A17" s="41"/>
      <c r="B17" s="39" t="s">
        <v>8273</v>
      </c>
      <c r="C17" s="22">
        <v>4.3</v>
      </c>
      <c r="D17" s="1">
        <f>[1]!b_calc_curve_chinabond(O17,$A$1,G17)</f>
        <v>2.6247750000000001</v>
      </c>
      <c r="E17" s="1">
        <f t="shared" si="16"/>
        <v>167.52249999999998</v>
      </c>
      <c r="F17" s="40">
        <v>10</v>
      </c>
      <c r="G17" s="40">
        <v>0.24110000000000001</v>
      </c>
      <c r="H17" s="1" t="str">
        <f>IF([1]!b_rate_latestcredit(L17)=0,"-",[1]!b_rate_latestcredit(L17))</f>
        <v>0</v>
      </c>
      <c r="I17" s="1" t="str">
        <f>IF([1]!b_info_latestissurercreditrating(L17)=0,"-",[1]!b_info_latestissurercreditrating(L17))</f>
        <v>AAA</v>
      </c>
      <c r="J17" s="1" t="str">
        <f t="shared" si="17"/>
        <v>国企</v>
      </c>
      <c r="K17" s="1" t="str">
        <f>[1]!s_info_industry_sw(L17,1)</f>
        <v>钢铁</v>
      </c>
      <c r="L17" s="1" t="str">
        <f>[1]!to_windcode(B17)</f>
        <v>d20073009.IB</v>
      </c>
      <c r="M17" s="1" t="str">
        <f>[1]!s_info_nature1(L17,Q17)</f>
        <v>地方国有企业</v>
      </c>
      <c r="N17" s="1" t="str">
        <f t="shared" si="18"/>
        <v>地方</v>
      </c>
      <c r="O17" s="44" t="s">
        <v>8288</v>
      </c>
      <c r="P17" s="1" t="str">
        <f t="shared" si="12"/>
        <v>1102</v>
      </c>
    </row>
    <row r="18" spans="1:19" s="1" customFormat="1" ht="16.5" customHeight="1">
      <c r="A18" s="41"/>
      <c r="B18" s="39" t="s">
        <v>8274</v>
      </c>
      <c r="C18" s="22"/>
      <c r="D18" s="1">
        <f>[1]!b_calc_curve_chinabond(O18,$A$1,G18)</f>
        <v>2.8107150000000001</v>
      </c>
      <c r="E18" s="1" t="str">
        <f t="shared" si="16"/>
        <v>--</v>
      </c>
      <c r="F18" s="40">
        <v>20</v>
      </c>
      <c r="G18" s="40">
        <v>0.73970000000000002</v>
      </c>
      <c r="H18" s="1" t="str">
        <f>IF([1]!b_rate_latestcredit(L18)=0,"-",[1]!b_rate_latestcredit(L18))</f>
        <v>0</v>
      </c>
      <c r="I18" s="1" t="str">
        <f>IF([1]!b_info_latestissurercreditrating(L18)=0,"-",[1]!b_info_latestissurercreditrating(L18))</f>
        <v>AAA</v>
      </c>
      <c r="J18" s="1" t="str">
        <f t="shared" si="17"/>
        <v>国企</v>
      </c>
      <c r="K18" s="1" t="str">
        <f>[1]!s_info_industry_sw(L18,1)</f>
        <v>公用事业</v>
      </c>
      <c r="L18" s="1" t="str">
        <f>[1]!to_windcode(B18)</f>
        <v>d20073007.IB</v>
      </c>
      <c r="M18" s="1" t="str">
        <f>[1]!s_info_nature1(L18,Q18)</f>
        <v>地方国有企业</v>
      </c>
      <c r="N18" s="1" t="str">
        <f t="shared" si="18"/>
        <v>地方</v>
      </c>
      <c r="O18" s="44" t="s">
        <v>8288</v>
      </c>
      <c r="P18" s="1" t="str">
        <f t="shared" si="12"/>
        <v>1102</v>
      </c>
    </row>
    <row r="19" spans="1:19" s="1" customFormat="1" ht="16.5" customHeight="1">
      <c r="A19" s="41"/>
      <c r="B19" s="39" t="s">
        <v>8291</v>
      </c>
      <c r="C19" s="22"/>
      <c r="D19" s="1">
        <f>[1]!b_calc_curve_chinabond(O19,$A$1,G19)</f>
        <v>2.8824700000000001</v>
      </c>
      <c r="E19" s="1" t="str">
        <f t="shared" ref="E19" si="19">IF(C19=0,"--",IF((C19-D19)*100=0,"-",(C19-D19)*100))</f>
        <v>--</v>
      </c>
      <c r="F19" s="40">
        <v>5</v>
      </c>
      <c r="G19" s="40">
        <v>0.39</v>
      </c>
      <c r="H19" s="1" t="str">
        <f>IF([1]!b_rate_latestcredit(L19)=0,"-",[1]!b_rate_latestcredit(L19))</f>
        <v>0</v>
      </c>
      <c r="I19" s="1" t="str">
        <f>IF([1]!b_info_latestissurercreditrating(L19)=0,"-",[1]!b_info_latestissurercreditrating(L19))</f>
        <v>AA+</v>
      </c>
      <c r="J19" s="1" t="str">
        <f t="shared" ref="J19" si="20">IF(N19="民营","民企",IF(N19="地方","国企",IF(N19="中央","央企",IF(N19="中外","中外合资",IF(N19="公众","公众","-")))))</f>
        <v>国企</v>
      </c>
      <c r="K19" s="1" t="str">
        <f>[1]!s_info_industry_sw(L19,1)</f>
        <v>交通运输</v>
      </c>
      <c r="L19" s="1" t="str">
        <f>[1]!to_windcode(B19)</f>
        <v>d20072925.IB</v>
      </c>
      <c r="M19" s="1" t="str">
        <f>[1]!s_info_nature1(L19,Q19)</f>
        <v>地方国有企业</v>
      </c>
      <c r="N19" s="1" t="str">
        <f t="shared" ref="N19" si="21">LEFT(M19,2)</f>
        <v>地方</v>
      </c>
      <c r="O19" s="47" t="s">
        <v>8289</v>
      </c>
      <c r="P19" s="1" t="str">
        <f t="shared" si="12"/>
        <v>1082</v>
      </c>
    </row>
    <row r="20" spans="1:19" s="1" customFormat="1" ht="16.5" customHeight="1">
      <c r="A20" s="41" t="s">
        <v>8250</v>
      </c>
      <c r="B20" s="39" t="s">
        <v>8275</v>
      </c>
      <c r="C20" s="22"/>
      <c r="D20" s="1">
        <f>[1]!b_calc_curve_chinabond(O20,$A$1,G20)</f>
        <v>2.9102999999999999</v>
      </c>
      <c r="E20" s="1" t="str">
        <f t="shared" si="16"/>
        <v>--</v>
      </c>
      <c r="F20" s="40">
        <v>10</v>
      </c>
      <c r="G20" s="40">
        <v>1</v>
      </c>
      <c r="H20" s="1" t="str">
        <f>IF([1]!b_rate_latestcredit(L20)=0,"-",[1]!b_rate_latestcredit(L20))</f>
        <v>A-1</v>
      </c>
      <c r="I20" s="1" t="str">
        <f>IF([1]!b_info_latestissurercreditrating(L20)=0,"-",[1]!b_info_latestissurercreditrating(L20))</f>
        <v>AAA</v>
      </c>
      <c r="J20" s="1" t="str">
        <f t="shared" si="17"/>
        <v>国企</v>
      </c>
      <c r="K20" s="1" t="str">
        <f>[1]!s_info_industry_sw(L20,1)</f>
        <v>交通运输</v>
      </c>
      <c r="L20" s="1" t="str">
        <f>[1]!to_windcode(B20)</f>
        <v>d20072919.IB</v>
      </c>
      <c r="M20" s="1" t="str">
        <f>[1]!s_info_nature1(L20,Q20)</f>
        <v>地方国有企业</v>
      </c>
      <c r="N20" s="1" t="str">
        <f t="shared" si="18"/>
        <v>地方</v>
      </c>
      <c r="O20" s="44" t="s">
        <v>8288</v>
      </c>
      <c r="P20" s="1" t="str">
        <f t="shared" si="12"/>
        <v>1102</v>
      </c>
    </row>
    <row r="21" spans="1:19" s="1" customFormat="1" ht="16.5" customHeight="1">
      <c r="A21" s="41"/>
      <c r="B21" s="39" t="s">
        <v>8293</v>
      </c>
      <c r="C21" s="22"/>
      <c r="D21" s="1">
        <f>[1]!b_calc_curve_chinabond(O21,$A$1,G21)</f>
        <v>3.0602999999999998</v>
      </c>
      <c r="E21" s="1" t="str">
        <f t="shared" ref="E21" si="22">IF(C21=0,"--",IF((C21-D21)*100=0,"-",(C21-D21)*100))</f>
        <v>--</v>
      </c>
      <c r="F21" s="40">
        <v>6</v>
      </c>
      <c r="G21" s="40">
        <v>1</v>
      </c>
      <c r="H21" s="1" t="str">
        <f>IF([1]!b_rate_latestcredit(L21)=0,"-",[1]!b_rate_latestcredit(L21))</f>
        <v>A-1</v>
      </c>
      <c r="I21" s="1" t="str">
        <f>IF([1]!b_info_latestissurercreditrating(L21)=0,"-",[1]!b_info_latestissurercreditrating(L21))</f>
        <v>AA+</v>
      </c>
      <c r="J21" s="1" t="str">
        <f t="shared" ref="J21" si="23">IF(N21="民营","民企",IF(N21="地方","国企",IF(N21="中央","央企",IF(N21="中外","中外合资",IF(N21="公众","公众","-")))))</f>
        <v>国企</v>
      </c>
      <c r="K21" s="1" t="str">
        <f>[1]!s_info_industry_sw(L21,1)</f>
        <v>建筑装饰</v>
      </c>
      <c r="L21" s="1" t="str">
        <f>[1]!to_windcode(B21)</f>
        <v>042000331.IB</v>
      </c>
      <c r="M21" s="1" t="str">
        <f>[1]!s_info_nature1(L21,Q21)</f>
        <v>地方国有企业</v>
      </c>
      <c r="N21" s="1" t="str">
        <f t="shared" ref="N21" si="24">LEFT(M21,2)</f>
        <v>地方</v>
      </c>
      <c r="O21" s="44" t="s">
        <v>8289</v>
      </c>
      <c r="P21" s="1" t="str">
        <f t="shared" ref="P21:P25" si="25">IF(I21="AAA","1102",IF(I21="AA","1072",IF(I21="AA+","1082")))</f>
        <v>1082</v>
      </c>
    </row>
    <row r="22" spans="1:19" ht="16.5" customHeight="1">
      <c r="A22" s="41" t="s">
        <v>8247</v>
      </c>
      <c r="B22" s="39" t="s">
        <v>8276</v>
      </c>
      <c r="C22" s="23"/>
      <c r="D22" s="1">
        <f>[1]!b_calc_curve_chinabond(O22,$A$1,G22)</f>
        <v>3.6953</v>
      </c>
      <c r="E22" s="1" t="str">
        <f t="shared" si="9"/>
        <v>--</v>
      </c>
      <c r="F22" s="40">
        <v>3</v>
      </c>
      <c r="G22" s="40">
        <v>3</v>
      </c>
      <c r="H22" s="1" t="str">
        <f>IF([1]!b_rate_latestcredit(L22)=0,"-",[1]!b_rate_latestcredit(L22))</f>
        <v>AA+</v>
      </c>
      <c r="I22" s="1" t="str">
        <f>IF([1]!b_info_latestissurercreditrating(L22)=0,"-",[1]!b_info_latestissurercreditrating(L22))</f>
        <v>AA+</v>
      </c>
      <c r="J22" s="1" t="str">
        <f t="shared" si="10"/>
        <v>国企</v>
      </c>
      <c r="K22" s="1" t="str">
        <f>[1]!s_info_industry_sw(L22,1)</f>
        <v>建筑装饰</v>
      </c>
      <c r="L22" s="1" t="str">
        <f>[1]!to_windcode(B22)</f>
        <v>q20072902.IB</v>
      </c>
      <c r="M22" s="1" t="str">
        <f>[1]!s_info_nature1(L22,Q22)</f>
        <v>地方国有企业</v>
      </c>
      <c r="N22" s="1" t="str">
        <f t="shared" si="11"/>
        <v>地方</v>
      </c>
      <c r="O22" s="44" t="s">
        <v>8289</v>
      </c>
      <c r="P22" s="1" t="str">
        <f t="shared" si="25"/>
        <v>1082</v>
      </c>
      <c r="Q22" s="2"/>
      <c r="R22" s="1"/>
      <c r="S22" s="1"/>
    </row>
    <row r="23" spans="1:19" ht="16.5" customHeight="1">
      <c r="A23" s="22"/>
      <c r="B23" s="39" t="s">
        <v>8277</v>
      </c>
      <c r="C23" s="23"/>
      <c r="D23" s="1">
        <f>[1]!b_calc_curve_chinabond(O23,$A$1,G23)</f>
        <v>4.4269999999999996</v>
      </c>
      <c r="E23" s="1" t="str">
        <f t="shared" si="9"/>
        <v>--</v>
      </c>
      <c r="F23" s="40">
        <v>5</v>
      </c>
      <c r="G23" s="40">
        <v>5</v>
      </c>
      <c r="H23" s="1" t="str">
        <f>IF([1]!b_rate_latestcredit(L23)=0,"-",[1]!b_rate_latestcredit(L23))</f>
        <v>AA</v>
      </c>
      <c r="I23" s="1" t="str">
        <f>IF([1]!b_info_latestissurercreditrating(L23)=0,"-",[1]!b_info_latestissurercreditrating(L23))</f>
        <v>AA</v>
      </c>
      <c r="J23" s="1" t="str">
        <f t="shared" si="10"/>
        <v>国企</v>
      </c>
      <c r="K23" s="1" t="str">
        <f>[1]!s_info_industry_sw(L23,1)</f>
        <v>综合</v>
      </c>
      <c r="L23" s="1" t="str">
        <f>[1]!to_windcode(B23)</f>
        <v>q20061209.IB</v>
      </c>
      <c r="M23" s="1" t="str">
        <f>[1]!s_info_nature1(L23,Q23)</f>
        <v>地方国有企业</v>
      </c>
      <c r="N23" s="1" t="str">
        <f t="shared" si="11"/>
        <v>地方</v>
      </c>
      <c r="O23" s="44" t="s">
        <v>8290</v>
      </c>
      <c r="P23" s="1" t="str">
        <f t="shared" si="25"/>
        <v>1072</v>
      </c>
      <c r="Q23" s="2"/>
      <c r="R23" s="1"/>
      <c r="S23" s="1"/>
    </row>
    <row r="24" spans="1:19" ht="16.5" customHeight="1">
      <c r="A24" s="22"/>
      <c r="B24" s="39" t="s">
        <v>8295</v>
      </c>
      <c r="C24" s="23">
        <v>3.99</v>
      </c>
      <c r="D24" s="1">
        <f>[1]!b_calc_curve_chinabond(O24,$A$1,G24)</f>
        <v>3.5152999999999999</v>
      </c>
      <c r="E24" s="1">
        <f t="shared" ref="E24:E25" si="26">IF(C24=0,"--",IF((C24-D24)*100=0,"-",(C24-D24)*100))</f>
        <v>47.470000000000034</v>
      </c>
      <c r="F24" s="40">
        <v>10</v>
      </c>
      <c r="G24" s="40">
        <v>3</v>
      </c>
      <c r="H24" s="1" t="str">
        <f>IF([1]!b_rate_latestcredit(L24)=0,"-",[1]!b_rate_latestcredit(L24))</f>
        <v>AAA</v>
      </c>
      <c r="I24" s="1" t="str">
        <f>IF([1]!b_info_latestissurercreditrating(L24)=0,"-",[1]!b_info_latestissurercreditrating(L24))</f>
        <v>AAA</v>
      </c>
      <c r="J24" s="1" t="str">
        <f t="shared" ref="J24:J25" si="27">IF(N24="民营","民企",IF(N24="地方","国企",IF(N24="中央","央企",IF(N24="中外","中外合资",IF(N24="公众","公众","-")))))</f>
        <v>国企</v>
      </c>
      <c r="K24" s="1" t="str">
        <f>[1]!s_info_industry_sw(L24,1)</f>
        <v>综合</v>
      </c>
      <c r="L24" s="1" t="str">
        <f>[1]!to_windcode(B24)</f>
        <v>102001437.IB</v>
      </c>
      <c r="M24" s="1" t="str">
        <f>[1]!s_info_nature1(L24,Q24)</f>
        <v>地方国有企业</v>
      </c>
      <c r="N24" s="1" t="str">
        <f t="shared" ref="N24:N25" si="28">LEFT(M24,2)</f>
        <v>地方</v>
      </c>
      <c r="O24" s="44" t="s">
        <v>8288</v>
      </c>
      <c r="P24" s="1" t="str">
        <f t="shared" si="25"/>
        <v>1102</v>
      </c>
      <c r="Q24" s="2"/>
      <c r="R24" s="1"/>
      <c r="S24" s="1"/>
    </row>
    <row r="25" spans="1:19" ht="16.5" customHeight="1">
      <c r="A25" s="22"/>
      <c r="B25" s="39" t="s">
        <v>8297</v>
      </c>
      <c r="C25" s="23">
        <v>3.91</v>
      </c>
      <c r="D25" s="1">
        <f>[1]!b_calc_curve_chinabond(O25,$A$1,G25)</f>
        <v>3.5152999999999999</v>
      </c>
      <c r="E25" s="1">
        <f t="shared" si="26"/>
        <v>39.470000000000027</v>
      </c>
      <c r="F25" s="40">
        <v>10</v>
      </c>
      <c r="G25" s="40">
        <v>3</v>
      </c>
      <c r="H25" s="1" t="str">
        <f>IF([1]!b_rate_latestcredit(L25)=0,"-",[1]!b_rate_latestcredit(L25))</f>
        <v>AAA</v>
      </c>
      <c r="I25" s="1" t="str">
        <f>IF([1]!b_info_latestissurercreditrating(L25)=0,"-",[1]!b_info_latestissurercreditrating(L25))</f>
        <v>AAA</v>
      </c>
      <c r="J25" s="1" t="str">
        <f t="shared" si="27"/>
        <v>国企</v>
      </c>
      <c r="K25" s="1" t="str">
        <f>[1]!s_info_industry_sw(L25,1)</f>
        <v>采掘</v>
      </c>
      <c r="L25" s="1" t="str">
        <f>[1]!to_windcode(B25)</f>
        <v>102001445.IB</v>
      </c>
      <c r="M25" s="1" t="str">
        <f>[1]!s_info_nature1(L25,Q25)</f>
        <v>地方国有企业</v>
      </c>
      <c r="N25" s="1" t="str">
        <f t="shared" si="28"/>
        <v>地方</v>
      </c>
      <c r="O25" s="44" t="s">
        <v>8288</v>
      </c>
      <c r="P25" s="1" t="str">
        <f t="shared" si="25"/>
        <v>1102</v>
      </c>
      <c r="Q25" s="2"/>
      <c r="R25" s="1"/>
      <c r="S25" s="1"/>
    </row>
    <row r="26" spans="1:19" ht="16.5" customHeight="1">
      <c r="A26" s="42" t="s">
        <v>8253</v>
      </c>
      <c r="B26" s="39" t="s">
        <v>8278</v>
      </c>
      <c r="C26" s="46">
        <v>3.68</v>
      </c>
      <c r="D26" s="43">
        <v>3.7256</v>
      </c>
      <c r="E26" s="43">
        <f t="shared" ref="E26" si="29">IF(C26=0,"--",IF((C26-D26)*100=0,"-",(C26-D26)*100))</f>
        <v>-4.5599999999999863</v>
      </c>
      <c r="F26" s="40">
        <v>3</v>
      </c>
      <c r="G26" s="40">
        <v>2</v>
      </c>
      <c r="H26" s="43" t="str">
        <f>IF([1]!b_rate_latestcredit(L26)=0,"-",[1]!b_rate_latestcredit(L26))</f>
        <v>AAA</v>
      </c>
      <c r="I26" s="43" t="str">
        <f>IF([1]!b_info_latestissurercreditrating(L26)=0,"-",[1]!b_info_latestissurercreditrating(L26))</f>
        <v>AA</v>
      </c>
      <c r="J26" s="43" t="str">
        <f t="shared" ref="J26" si="30">IF(N26="民营","民企",IF(N26="地方","国企",IF(N26="中央","央企",IF(N26="中外","中外合资",IF(N26="公众","公众","-")))))</f>
        <v>-</v>
      </c>
      <c r="K26" s="43" t="str">
        <f>[1]!s_info_industry_sw(L26,1)</f>
        <v>商业贸易</v>
      </c>
      <c r="L26" s="43" t="str">
        <f>[1]!to_windcode(B26)</f>
        <v>163796.SH</v>
      </c>
      <c r="M26" s="43" t="str">
        <f>[1]!s_info_nature1(L26,Q26)</f>
        <v>外资企业</v>
      </c>
      <c r="N26" s="43" t="str">
        <f t="shared" ref="N26" si="31">LEFT(M26,2)</f>
        <v>外资</v>
      </c>
      <c r="O26" s="45"/>
      <c r="P26" s="43"/>
      <c r="Q26" s="22"/>
      <c r="R26" s="43"/>
      <c r="S26" s="43"/>
    </row>
    <row r="27" spans="1:19" ht="16.5" customHeight="1">
      <c r="A27" s="22"/>
      <c r="B27" s="39" t="s">
        <v>8279</v>
      </c>
      <c r="C27" s="46">
        <v>3.98</v>
      </c>
      <c r="D27" s="43">
        <v>3.8982000000000001</v>
      </c>
      <c r="E27" s="43">
        <f t="shared" ref="E27:E28" si="32">IF(C27=0,"--",IF((C27-D27)*100=0,"-",(C27-D27)*100))</f>
        <v>8.1799999999999873</v>
      </c>
      <c r="F27" s="30">
        <v>3</v>
      </c>
      <c r="G27" s="30">
        <v>3</v>
      </c>
      <c r="H27" s="43" t="str">
        <f>IF([1]!b_rate_latestcredit(L27)=0,"-",[1]!b_rate_latestcredit(L27))</f>
        <v>AAA</v>
      </c>
      <c r="I27" s="43" t="str">
        <f>IF([1]!b_info_latestissurercreditrating(L27)=0,"-",[1]!b_info_latestissurercreditrating(L27))</f>
        <v>AA</v>
      </c>
      <c r="J27" s="43" t="str">
        <f t="shared" ref="J27" si="33">IF(N27="民营","民企",IF(N27="地方","国企",IF(N27="中央","央企",IF(N27="中外","中外合资",IF(N27="公众","公众","-")))))</f>
        <v>-</v>
      </c>
      <c r="K27" s="43" t="str">
        <f>[1]!s_info_industry_sw(L27,1)</f>
        <v>商业贸易</v>
      </c>
      <c r="L27" s="43" t="str">
        <f>[1]!to_windcode(B27)</f>
        <v>163797.SH</v>
      </c>
      <c r="M27" s="43" t="str">
        <f>[1]!s_info_nature1(L27,Q27)</f>
        <v>外资企业</v>
      </c>
      <c r="N27" s="43" t="str">
        <f t="shared" ref="N27" si="34">LEFT(M27,2)</f>
        <v>外资</v>
      </c>
      <c r="O27" s="45"/>
      <c r="P27" s="38"/>
      <c r="Q27" s="22"/>
      <c r="R27" s="1"/>
      <c r="S27" s="1"/>
    </row>
    <row r="28" spans="1:19" ht="16.5" customHeight="1">
      <c r="A28" s="22"/>
      <c r="B28" s="39" t="s">
        <v>8280</v>
      </c>
      <c r="C28" s="46">
        <v>3.77</v>
      </c>
      <c r="D28" s="43">
        <v>3.7158000000000002</v>
      </c>
      <c r="E28" s="43">
        <f t="shared" si="32"/>
        <v>5.4199999999999804</v>
      </c>
      <c r="F28" s="30">
        <v>15</v>
      </c>
      <c r="G28" s="30">
        <v>5</v>
      </c>
      <c r="H28" s="43" t="str">
        <f>IF([1]!b_rate_latestcredit(L28)=0,"-",[1]!b_rate_latestcredit(L28))</f>
        <v>AAA</v>
      </c>
      <c r="I28" s="43" t="str">
        <f>IF([1]!b_info_latestissurercreditrating(L28)=0,"-",[1]!b_info_latestissurercreditrating(L28))</f>
        <v>AAA</v>
      </c>
      <c r="J28" s="43" t="str">
        <f t="shared" ref="J28:J29" si="35">IF(N28="民营","民企",IF(N28="地方","国企",IF(N28="中央","央企",IF(N28="中外","中外合资",IF(N28="公众","公众","-")))))</f>
        <v>国企</v>
      </c>
      <c r="K28" s="43" t="str">
        <f>[1]!s_info_industry_sw(L28,1)</f>
        <v>商业贸易</v>
      </c>
      <c r="L28" s="43" t="str">
        <f>[1]!to_windcode(B28)</f>
        <v>149191.SZ</v>
      </c>
      <c r="M28" s="43" t="str">
        <f>[1]!s_info_nature1(L28,Q28)</f>
        <v>地方国有企业</v>
      </c>
      <c r="N28" s="43" t="str">
        <f t="shared" ref="N28:N29" si="36">LEFT(M28,2)</f>
        <v>地方</v>
      </c>
      <c r="O28" s="45"/>
      <c r="P28" s="38"/>
      <c r="Q28" s="22"/>
      <c r="R28" s="1"/>
      <c r="S28" s="1"/>
    </row>
    <row r="29" spans="1:19" ht="16.5" customHeight="1">
      <c r="A29" s="22"/>
      <c r="B29" s="39" t="s">
        <v>8281</v>
      </c>
      <c r="C29" s="46">
        <v>3.77</v>
      </c>
      <c r="D29" s="43">
        <v>3.8982000000000001</v>
      </c>
      <c r="E29" s="43">
        <f t="shared" ref="E29:E32" si="37">IF(C29=0,"--",IF((C29-D29)*100=0,"-",(C29-D29)*100))</f>
        <v>-12.820000000000009</v>
      </c>
      <c r="F29" s="30">
        <v>10</v>
      </c>
      <c r="G29" s="30">
        <v>5</v>
      </c>
      <c r="H29" s="43" t="str">
        <f>IF([1]!b_rate_latestcredit(L29)=0,"-",[1]!b_rate_latestcredit(L29))</f>
        <v>AAA</v>
      </c>
      <c r="I29" s="43" t="str">
        <f>IF([1]!b_info_latestissurercreditrating(L29)=0,"-",[1]!b_info_latestissurercreditrating(L29))</f>
        <v>AAA</v>
      </c>
      <c r="J29" s="43" t="str">
        <f t="shared" si="35"/>
        <v>央企</v>
      </c>
      <c r="K29" s="43" t="str">
        <f>[1]!s_info_industry_sw(L29,1)</f>
        <v>房地产</v>
      </c>
      <c r="L29" s="43" t="str">
        <f>[1]!to_windcode(B29)</f>
        <v>149189.SZ</v>
      </c>
      <c r="M29" s="43" t="str">
        <f>[1]!s_info_nature1(L29,Q29)</f>
        <v>中央国有企业</v>
      </c>
      <c r="N29" s="43" t="str">
        <f t="shared" si="36"/>
        <v>中央</v>
      </c>
      <c r="O29" s="45"/>
      <c r="P29" s="38"/>
      <c r="Q29" s="22"/>
      <c r="R29" s="1"/>
      <c r="S29" s="1"/>
    </row>
    <row r="30" spans="1:19" ht="16.5" customHeight="1">
      <c r="A30" s="22"/>
      <c r="B30" s="39" t="s">
        <v>8282</v>
      </c>
      <c r="C30" s="46">
        <v>3.92</v>
      </c>
      <c r="D30" s="43">
        <v>3.7158000000000002</v>
      </c>
      <c r="E30" s="43">
        <f t="shared" si="37"/>
        <v>20.419999999999973</v>
      </c>
      <c r="F30" s="30">
        <v>10</v>
      </c>
      <c r="G30" s="30">
        <v>7</v>
      </c>
      <c r="H30" s="43" t="str">
        <f>IF([1]!b_rate_latestcredit(L30)=0,"-",[1]!b_rate_latestcredit(L30))</f>
        <v>AAA</v>
      </c>
      <c r="I30" s="43" t="str">
        <f>IF([1]!b_info_latestissurercreditrating(L30)=0,"-",[1]!b_info_latestissurercreditrating(L30))</f>
        <v>AAA</v>
      </c>
      <c r="J30" s="43" t="str">
        <f t="shared" ref="J30:J32" si="38">IF(N30="民营","民企",IF(N30="地方","国企",IF(N30="中央","央企",IF(N30="中外","中外合资",IF(N30="公众","公众","-")))))</f>
        <v>央企</v>
      </c>
      <c r="K30" s="43" t="str">
        <f>[1]!s_info_industry_sw(L30,1)</f>
        <v>房地产</v>
      </c>
      <c r="L30" s="43" t="str">
        <f>[1]!to_windcode(B30)</f>
        <v>149190.SZ</v>
      </c>
      <c r="M30" s="43" t="str">
        <f>[1]!s_info_nature1(L30,Q30)</f>
        <v>中央国有企业</v>
      </c>
      <c r="N30" s="43" t="str">
        <f t="shared" ref="N30:N32" si="39">LEFT(M30,2)</f>
        <v>中央</v>
      </c>
      <c r="O30" s="45"/>
      <c r="P30" s="38"/>
      <c r="Q30" s="22"/>
      <c r="R30" s="1"/>
      <c r="S30" s="1"/>
    </row>
    <row r="31" spans="1:19" ht="16.5" customHeight="1">
      <c r="A31" s="22"/>
      <c r="B31" s="39" t="s">
        <v>8283</v>
      </c>
      <c r="C31" s="46">
        <v>3.49</v>
      </c>
      <c r="D31" s="43">
        <v>3.8982000000000001</v>
      </c>
      <c r="E31" s="43">
        <f t="shared" si="37"/>
        <v>-40.819999999999993</v>
      </c>
      <c r="F31" s="30">
        <v>15</v>
      </c>
      <c r="G31" s="30">
        <v>3</v>
      </c>
      <c r="H31" s="43" t="str">
        <f>IF([1]!b_rate_latestcredit(L31)=0,"-",[1]!b_rate_latestcredit(L31))</f>
        <v>AAA</v>
      </c>
      <c r="I31" s="43" t="str">
        <f>IF([1]!b_info_latestissurercreditrating(L31)=0,"-",[1]!b_info_latestissurercreditrating(L31))</f>
        <v>AAA</v>
      </c>
      <c r="J31" s="43" t="str">
        <f t="shared" si="38"/>
        <v>央企</v>
      </c>
      <c r="K31" s="43" t="str">
        <f>[1]!s_info_industry_sw(L31,1)</f>
        <v>非银金融</v>
      </c>
      <c r="L31" s="43" t="str">
        <f>[1]!to_windcode(B31)</f>
        <v>163793.SH</v>
      </c>
      <c r="M31" s="43" t="str">
        <f>[1]!s_info_nature1(L31,Q31)</f>
        <v>中央国有企业</v>
      </c>
      <c r="N31" s="43" t="str">
        <f t="shared" si="39"/>
        <v>中央</v>
      </c>
      <c r="O31" s="45"/>
      <c r="P31" s="38"/>
      <c r="Q31" s="22"/>
      <c r="R31" s="1"/>
      <c r="S31" s="1"/>
    </row>
    <row r="32" spans="1:19" ht="16.5" customHeight="1">
      <c r="A32" s="22"/>
      <c r="B32" s="39" t="s">
        <v>8284</v>
      </c>
      <c r="C32" s="46">
        <v>3.49</v>
      </c>
      <c r="D32" s="43">
        <v>3.7158000000000002</v>
      </c>
      <c r="E32" s="43">
        <f t="shared" si="37"/>
        <v>-22.58</v>
      </c>
      <c r="F32" s="30">
        <v>20</v>
      </c>
      <c r="G32" s="30">
        <v>3</v>
      </c>
      <c r="H32" s="43" t="str">
        <f>IF([1]!b_rate_latestcredit(L32)=0,"-",[1]!b_rate_latestcredit(L32))</f>
        <v>AAA</v>
      </c>
      <c r="I32" s="43" t="str">
        <f>IF([1]!b_info_latestissurercreditrating(L32)=0,"-",[1]!b_info_latestissurercreditrating(L32))</f>
        <v>AAA</v>
      </c>
      <c r="J32" s="43" t="str">
        <f t="shared" si="38"/>
        <v>国企</v>
      </c>
      <c r="K32" s="43" t="str">
        <f>[1]!s_info_industry_sw(L32,1)</f>
        <v>非银金融</v>
      </c>
      <c r="L32" s="43" t="str">
        <f>[1]!to_windcode(B32)</f>
        <v>163799.SH</v>
      </c>
      <c r="M32" s="43" t="str">
        <f>[1]!s_info_nature1(L32,Q32)</f>
        <v>地方国有企业</v>
      </c>
      <c r="N32" s="43" t="str">
        <f t="shared" si="39"/>
        <v>地方</v>
      </c>
      <c r="O32" s="45"/>
      <c r="P32" s="38"/>
      <c r="Q32" s="22"/>
      <c r="R32" s="1"/>
      <c r="S32" s="1"/>
    </row>
    <row r="33" spans="1:19" ht="16.5" customHeight="1">
      <c r="A33" s="22"/>
      <c r="B33" s="30"/>
      <c r="D33" s="1"/>
      <c r="E33" s="1"/>
      <c r="F33" s="30"/>
      <c r="G33" s="30"/>
      <c r="H33" s="1"/>
      <c r="I33" s="1"/>
      <c r="J33" s="1"/>
      <c r="K33" s="1"/>
      <c r="L33" s="1"/>
      <c r="M33" s="1"/>
      <c r="N33" s="1"/>
      <c r="O33" s="38"/>
      <c r="P33" s="38"/>
      <c r="Q33" s="1"/>
      <c r="R33" s="1"/>
      <c r="S33" s="1"/>
    </row>
    <row r="34" spans="1:19" ht="16.5" customHeight="1">
      <c r="A34" s="22"/>
      <c r="B34" s="30"/>
      <c r="C34" s="22"/>
      <c r="D34" s="1"/>
      <c r="E34" s="2"/>
      <c r="F34" s="22"/>
      <c r="G34" s="23"/>
      <c r="H34" s="1"/>
      <c r="I34" s="1"/>
      <c r="J34" s="21"/>
      <c r="K34" s="1"/>
      <c r="L34" s="1"/>
      <c r="M34" s="1"/>
      <c r="N34" s="1"/>
      <c r="O34" s="1"/>
      <c r="P34" s="1"/>
      <c r="Q34" s="1"/>
      <c r="R34" s="1"/>
      <c r="S34" s="1"/>
    </row>
    <row r="35" spans="1:19" ht="16.5" customHeight="1">
      <c r="A35" s="22"/>
      <c r="B35" s="30"/>
      <c r="C35" s="22"/>
      <c r="D35" s="1"/>
      <c r="E35" s="2"/>
      <c r="F35" s="22"/>
      <c r="G35" s="23"/>
      <c r="H35" s="1"/>
      <c r="I35" s="1"/>
      <c r="J35" s="2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22"/>
      <c r="B36" s="30"/>
      <c r="C36" s="22"/>
      <c r="D36" s="1"/>
      <c r="E36" s="2"/>
      <c r="F36" s="22"/>
      <c r="G36" s="23"/>
      <c r="H36" s="1"/>
      <c r="I36" s="1"/>
      <c r="J36" s="21"/>
      <c r="K36" s="1"/>
      <c r="L36" s="1"/>
      <c r="M36" s="1"/>
      <c r="N36" s="1"/>
      <c r="O36" s="1"/>
      <c r="P36" s="1"/>
      <c r="Q36" s="1"/>
      <c r="R36" s="1"/>
      <c r="S36" s="1"/>
    </row>
    <row r="37" spans="1:19" ht="16.5" customHeight="1">
      <c r="A37" s="22"/>
      <c r="B37" s="30"/>
      <c r="C37" s="22"/>
      <c r="D37" s="1"/>
      <c r="E37" s="2"/>
      <c r="F37" s="22"/>
      <c r="G37" s="23"/>
      <c r="H37" s="1"/>
      <c r="I37" s="1"/>
      <c r="J37" s="21"/>
      <c r="K37" s="1"/>
      <c r="L37" s="1"/>
      <c r="M37" s="1"/>
      <c r="N37" s="1"/>
      <c r="O37" s="1"/>
      <c r="P37" s="1"/>
      <c r="Q37" s="1"/>
      <c r="R37" s="1"/>
      <c r="S37" s="1"/>
    </row>
    <row r="38" spans="1:19" ht="16.5" customHeight="1">
      <c r="A38" s="22"/>
      <c r="B38" s="30"/>
      <c r="C38" s="22"/>
      <c r="D38" s="1"/>
      <c r="E38" s="2"/>
      <c r="F38" s="22"/>
      <c r="G38" s="23"/>
      <c r="H38" s="1"/>
      <c r="I38" s="1"/>
      <c r="J38" s="21"/>
      <c r="K38" s="1"/>
      <c r="L38" s="1"/>
      <c r="M38" s="1"/>
      <c r="N38" s="1"/>
      <c r="O38" s="1"/>
      <c r="P38" s="1"/>
      <c r="Q38" s="1"/>
      <c r="R38" s="1"/>
      <c r="S38" s="1"/>
    </row>
    <row r="39" spans="1:19" ht="16.5" customHeight="1">
      <c r="A39" s="22"/>
      <c r="B39" s="30"/>
      <c r="C39" s="22"/>
      <c r="D39" s="1"/>
      <c r="E39" s="2"/>
      <c r="F39" s="22"/>
      <c r="G39" s="23"/>
      <c r="H39" s="1"/>
      <c r="I39" s="1"/>
      <c r="J39" s="21"/>
      <c r="K39" s="1"/>
      <c r="L39" s="1"/>
      <c r="M39" s="1"/>
      <c r="N39" s="1"/>
      <c r="O39" s="1"/>
      <c r="P39" s="1"/>
      <c r="Q39" s="1"/>
      <c r="R39" s="1"/>
      <c r="S39" s="1"/>
    </row>
    <row r="40" spans="1:19" ht="16.5" customHeight="1">
      <c r="A40" s="22"/>
      <c r="B40" s="30"/>
      <c r="C40" s="22"/>
      <c r="D40" s="1"/>
      <c r="E40" s="2"/>
      <c r="F40" s="22"/>
      <c r="G40" s="23"/>
      <c r="H40" s="1"/>
      <c r="I40" s="1"/>
      <c r="J40" s="21"/>
      <c r="K40" s="1"/>
      <c r="L40" s="1"/>
      <c r="M40" s="1"/>
      <c r="N40" s="1"/>
      <c r="O40" s="1"/>
      <c r="P40" s="1"/>
      <c r="Q40" s="1"/>
      <c r="R40" s="1"/>
      <c r="S40" s="1"/>
    </row>
    <row r="41" spans="1:19" ht="16.5" customHeight="1">
      <c r="A41" s="22"/>
      <c r="B41" s="30"/>
      <c r="C41" s="22"/>
      <c r="D41" s="1"/>
      <c r="E41" s="2"/>
      <c r="F41" s="22"/>
      <c r="G41" s="23"/>
      <c r="H41" s="1"/>
      <c r="I41" s="1"/>
      <c r="J41" s="21"/>
      <c r="K41" s="1"/>
      <c r="L41" s="1"/>
      <c r="M41" s="1"/>
      <c r="N41" s="1"/>
      <c r="O41" s="1"/>
      <c r="P41" s="1"/>
      <c r="Q41" s="1"/>
      <c r="R41" s="1"/>
      <c r="S41" s="1"/>
    </row>
    <row r="42" spans="1:19" ht="16.5" customHeight="1">
      <c r="A42" s="22"/>
      <c r="B42" s="30"/>
      <c r="C42" s="22"/>
      <c r="D42" s="1"/>
      <c r="E42" s="2"/>
      <c r="F42" s="22"/>
      <c r="G42" s="23"/>
      <c r="H42" s="1"/>
      <c r="I42" s="1"/>
      <c r="J42" s="21"/>
      <c r="K42" s="1"/>
      <c r="L42" s="1"/>
      <c r="M42" s="1"/>
      <c r="N42" s="1"/>
      <c r="O42" s="1"/>
      <c r="P42" s="1"/>
      <c r="Q42" s="1"/>
      <c r="R42" s="1"/>
      <c r="S42" s="1"/>
    </row>
    <row r="43" spans="1:19" ht="16.5" customHeight="1">
      <c r="A43" s="22"/>
      <c r="B43" s="30"/>
      <c r="C43" s="22"/>
      <c r="D43" s="1"/>
      <c r="E43" s="2"/>
      <c r="F43" s="22"/>
      <c r="G43" s="23"/>
      <c r="H43" s="1"/>
      <c r="I43" s="1"/>
      <c r="J43" s="21"/>
      <c r="K43" s="1"/>
      <c r="L43" s="1"/>
      <c r="M43" s="1"/>
      <c r="N43" s="1"/>
      <c r="O43" s="1"/>
      <c r="P43" s="1"/>
      <c r="Q43" s="1"/>
      <c r="R43" s="1"/>
      <c r="S43" s="1"/>
    </row>
    <row r="44" spans="1:19" ht="16.5" customHeight="1">
      <c r="A44" s="22"/>
      <c r="B44" s="30"/>
      <c r="C44" s="24"/>
      <c r="D44" s="1"/>
      <c r="E44" s="2"/>
      <c r="F44" s="24"/>
      <c r="G44" s="25"/>
      <c r="H44" s="1"/>
      <c r="I44" s="1"/>
      <c r="J44" s="21"/>
      <c r="K44" s="1"/>
      <c r="L44" s="1"/>
      <c r="M44" s="1"/>
      <c r="N44" s="1"/>
      <c r="O44" s="1"/>
      <c r="P44" s="1"/>
      <c r="Q44" s="1"/>
      <c r="R44" s="1"/>
      <c r="S44" s="1"/>
    </row>
    <row r="45" spans="1:19" ht="16.5" customHeight="1">
      <c r="A45" s="31"/>
      <c r="B45" s="30"/>
      <c r="C45" s="24"/>
      <c r="D45" s="1"/>
      <c r="E45" s="2"/>
      <c r="F45" s="24"/>
      <c r="G45" s="25"/>
      <c r="H45" s="1"/>
      <c r="I45" s="1"/>
      <c r="J45" s="21"/>
      <c r="K45" s="1"/>
      <c r="L45" s="1"/>
      <c r="M45" s="1"/>
      <c r="N45" s="1"/>
      <c r="O45" s="1"/>
      <c r="P45" s="1"/>
      <c r="Q45" s="1"/>
      <c r="R45" s="1"/>
      <c r="S45" s="1"/>
    </row>
    <row r="46" spans="1:19" ht="16.5" customHeight="1">
      <c r="A46" s="22"/>
      <c r="B46" s="30"/>
      <c r="C46" s="24"/>
      <c r="D46" s="1"/>
      <c r="E46" s="2"/>
      <c r="F46" s="24"/>
      <c r="G46" s="25"/>
      <c r="H46" s="1"/>
      <c r="I46" s="1"/>
      <c r="J46" s="21"/>
      <c r="K46" s="1"/>
      <c r="L46" s="1"/>
      <c r="M46" s="1"/>
      <c r="N46" s="1"/>
      <c r="O46" s="1"/>
      <c r="P46" s="1"/>
      <c r="Q46" s="1"/>
      <c r="R46" s="1"/>
      <c r="S46" s="1"/>
    </row>
    <row r="47" spans="1:19" ht="16.5" customHeight="1">
      <c r="A47" s="22"/>
      <c r="B47" s="30"/>
      <c r="C47" s="26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6.5" customHeight="1">
      <c r="A48" s="15"/>
      <c r="B48" s="30"/>
      <c r="C48" s="27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6.5" customHeight="1">
      <c r="A49" s="15"/>
      <c r="B49" s="30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6.5" customHeight="1">
      <c r="A50" s="15"/>
      <c r="B50" s="30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6.5" customHeight="1">
      <c r="A51" s="15"/>
      <c r="B51" s="30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6.5" customHeight="1">
      <c r="A52" s="15"/>
      <c r="B52" s="3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6.5" customHeight="1">
      <c r="A53" s="15"/>
      <c r="B53" s="3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6.5" customHeight="1">
      <c r="A54" s="15"/>
      <c r="B54" s="3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6.5" customHeight="1">
      <c r="A55" s="15"/>
      <c r="B55" s="3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6.5" customHeight="1">
      <c r="A56" s="15"/>
      <c r="B56" s="3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6.5" customHeight="1">
      <c r="A57" s="15"/>
      <c r="B57" s="3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5"/>
      <c r="B58" s="3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5"/>
      <c r="B59" s="3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5"/>
      <c r="B60" s="3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5"/>
      <c r="B61" s="3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5"/>
      <c r="B62" s="3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5"/>
      <c r="B63" s="3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5"/>
      <c r="B64" s="3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5"/>
      <c r="B65" s="3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5"/>
      <c r="B66" s="3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5"/>
      <c r="B67" s="3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5"/>
      <c r="B68" s="3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5"/>
      <c r="B69" s="3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5"/>
      <c r="B70" s="3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5"/>
      <c r="B71" s="3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5"/>
      <c r="B72" s="3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5"/>
      <c r="B73" s="3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5"/>
      <c r="B74" s="3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5"/>
      <c r="B75" s="3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5"/>
      <c r="B76" s="3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5"/>
      <c r="B77" s="3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5"/>
      <c r="B78" s="3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5"/>
      <c r="B79" s="3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5"/>
      <c r="B80" s="3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5"/>
      <c r="B81" s="3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5"/>
      <c r="B82" s="3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5"/>
      <c r="B83" s="3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5"/>
      <c r="B84" s="3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5"/>
      <c r="B85" s="3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5"/>
      <c r="B86" s="3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5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5"/>
      <c r="B88" s="3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5"/>
      <c r="B89" s="3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5"/>
      <c r="B90" s="3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5"/>
      <c r="B91" s="3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5"/>
      <c r="B92" s="3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5"/>
      <c r="B93" s="3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5"/>
      <c r="B94" s="3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5"/>
      <c r="B95" s="3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5"/>
      <c r="B96" s="3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5"/>
      <c r="B97" s="3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5"/>
      <c r="B98" s="3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5"/>
      <c r="B99" s="3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5"/>
      <c r="B100" s="3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5"/>
      <c r="B101" s="3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1"/>
      <c r="B102" s="3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1"/>
      <c r="B103" s="3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1"/>
      <c r="B104" s="3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1"/>
      <c r="B105" s="3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1"/>
      <c r="B106" s="3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1"/>
      <c r="B107" s="3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1"/>
      <c r="B108" s="3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1"/>
      <c r="B109" s="3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1"/>
      <c r="B110" s="3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1"/>
      <c r="B111" s="3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1"/>
      <c r="B112" s="3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1"/>
      <c r="B113" s="3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1"/>
      <c r="B114" s="3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1"/>
      <c r="B115" s="3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1"/>
      <c r="B116" s="3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1"/>
      <c r="B117" s="3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1"/>
      <c r="B118" s="3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1"/>
      <c r="B119" s="3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1"/>
      <c r="B120" s="3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1"/>
      <c r="B121" s="3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1"/>
      <c r="B122" s="3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1"/>
      <c r="B123" s="3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1"/>
      <c r="B124" s="3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1"/>
      <c r="B125" s="3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1"/>
      <c r="B126" s="3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1"/>
      <c r="B127" s="3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1"/>
      <c r="B128" s="3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1"/>
      <c r="B129" s="3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1"/>
      <c r="B130" s="3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1"/>
      <c r="B131" s="3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1"/>
      <c r="B132" s="3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1"/>
      <c r="B133" s="3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1"/>
      <c r="B134" s="3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1"/>
      <c r="B135" s="1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1"/>
      <c r="B136" s="1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1"/>
      <c r="B137" s="1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</sheetData>
  <autoFilter ref="A2:S10" xr:uid="{CB443BD0-CB97-4780-81FC-53448A7C35DA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8"/>
  <sheetViews>
    <sheetView zoomScale="115" zoomScaleNormal="115" workbookViewId="0">
      <selection activeCell="A3" sqref="A3:XFD3"/>
    </sheetView>
  </sheetViews>
  <sheetFormatPr baseColWidth="10" defaultColWidth="8.83203125" defaultRowHeight="14"/>
  <cols>
    <col min="1" max="1" width="19.33203125" bestFit="1" customWidth="1"/>
    <col min="2" max="2" width="49.5" bestFit="1" customWidth="1"/>
    <col min="3" max="18" width="5.5" bestFit="1" customWidth="1"/>
    <col min="19" max="23" width="9" customWidth="1"/>
  </cols>
  <sheetData>
    <row r="1" spans="1:21">
      <c r="A1" s="4" t="s">
        <v>19</v>
      </c>
      <c r="B1" s="4" t="s">
        <v>20</v>
      </c>
      <c r="C1" s="5"/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4"/>
      <c r="T1" s="4"/>
      <c r="U1" s="4"/>
    </row>
    <row r="2" spans="1:21">
      <c r="A2" s="6" t="s">
        <v>36</v>
      </c>
      <c r="B2" s="4" t="s">
        <v>37</v>
      </c>
      <c r="C2" s="3">
        <v>1232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4"/>
      <c r="U2" s="4"/>
    </row>
    <row r="3" spans="1:21">
      <c r="A3" s="6" t="s">
        <v>38</v>
      </c>
      <c r="B3" s="4" t="s">
        <v>39</v>
      </c>
      <c r="C3" s="3">
        <v>2142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5"/>
      <c r="T3" s="4"/>
      <c r="U3" s="4"/>
    </row>
    <row r="4" spans="1:21">
      <c r="A4" s="6" t="s">
        <v>38</v>
      </c>
      <c r="B4" s="4" t="s">
        <v>40</v>
      </c>
      <c r="C4" s="3">
        <v>1322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5"/>
      <c r="T4" s="4"/>
      <c r="U4" s="4"/>
    </row>
    <row r="5" spans="1:21">
      <c r="A5" s="6" t="s">
        <v>38</v>
      </c>
      <c r="B5" s="4" t="s">
        <v>41</v>
      </c>
      <c r="C5" s="3">
        <v>2352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5"/>
      <c r="T5" s="4"/>
      <c r="U5" s="4"/>
    </row>
    <row r="6" spans="1:21">
      <c r="A6" s="6" t="s">
        <v>42</v>
      </c>
      <c r="B6" s="5" t="s">
        <v>43</v>
      </c>
      <c r="C6" s="3"/>
      <c r="D6" s="3">
        <v>2022</v>
      </c>
      <c r="E6" s="3">
        <v>1102</v>
      </c>
      <c r="F6" s="3">
        <v>1502</v>
      </c>
      <c r="G6" s="3">
        <v>1082</v>
      </c>
      <c r="H6" s="3">
        <v>1072</v>
      </c>
      <c r="I6" s="3">
        <v>1092</v>
      </c>
      <c r="J6" s="3">
        <v>1052</v>
      </c>
      <c r="K6" s="3">
        <v>1042</v>
      </c>
      <c r="L6" s="3">
        <v>1062</v>
      </c>
      <c r="M6" s="3"/>
      <c r="N6" s="3"/>
      <c r="O6" s="3"/>
      <c r="P6" s="3"/>
      <c r="Q6" s="3"/>
      <c r="R6" s="3"/>
      <c r="S6" s="5"/>
      <c r="T6" s="4"/>
      <c r="U6" s="4"/>
    </row>
    <row r="7" spans="1:21">
      <c r="A7" s="6" t="s">
        <v>44</v>
      </c>
      <c r="B7" s="4" t="s">
        <v>17</v>
      </c>
      <c r="C7" s="3"/>
      <c r="D7" s="3"/>
      <c r="E7" s="3">
        <v>1262</v>
      </c>
      <c r="F7" s="3">
        <v>2242</v>
      </c>
      <c r="G7" s="3">
        <v>1442</v>
      </c>
      <c r="H7" s="3">
        <v>1252</v>
      </c>
      <c r="I7" s="3">
        <v>2252</v>
      </c>
      <c r="J7" s="3">
        <v>1852</v>
      </c>
      <c r="K7" s="3">
        <v>1902</v>
      </c>
      <c r="L7" s="3">
        <v>2172</v>
      </c>
      <c r="M7" s="3">
        <v>1912</v>
      </c>
      <c r="N7" s="3">
        <v>2202</v>
      </c>
      <c r="O7" s="3">
        <v>2212</v>
      </c>
      <c r="P7" s="3">
        <v>2222</v>
      </c>
      <c r="Q7" s="3">
        <v>2232</v>
      </c>
      <c r="R7" s="3">
        <v>2192</v>
      </c>
      <c r="S7" s="5"/>
      <c r="T7" s="4"/>
      <c r="U7" s="4"/>
    </row>
    <row r="8" spans="1:21">
      <c r="A8" s="7" t="s">
        <v>45</v>
      </c>
      <c r="B8" s="4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5"/>
      <c r="T8" s="4"/>
      <c r="U8" s="4"/>
    </row>
    <row r="9" spans="1:21">
      <c r="A9" s="4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5"/>
      <c r="T9" s="4"/>
      <c r="U9" s="4"/>
    </row>
    <row r="10" spans="1:21">
      <c r="A10" s="4"/>
      <c r="B10" s="8" t="s">
        <v>46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5"/>
      <c r="T10" s="4"/>
      <c r="U10" s="4"/>
    </row>
    <row r="11" spans="1:21">
      <c r="A11" s="4"/>
      <c r="B11" s="8" t="s">
        <v>47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5"/>
      <c r="T11" s="4"/>
      <c r="U11" s="4"/>
    </row>
    <row r="12" spans="1:21">
      <c r="A12" s="4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4"/>
      <c r="U12" s="4"/>
    </row>
    <row r="13" spans="1:21">
      <c r="A13" s="4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4"/>
      <c r="U13" s="4"/>
    </row>
    <row r="14" spans="1:21">
      <c r="A14" s="4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4"/>
      <c r="U14" s="4"/>
    </row>
    <row r="17" spans="1:2">
      <c r="B17" t="s">
        <v>8246</v>
      </c>
    </row>
    <row r="18" spans="1:2">
      <c r="A18" s="6"/>
      <c r="B18" s="3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68"/>
  <sheetViews>
    <sheetView workbookViewId="0">
      <selection activeCell="D35" sqref="D35"/>
    </sheetView>
  </sheetViews>
  <sheetFormatPr baseColWidth="10" defaultColWidth="9" defaultRowHeight="14"/>
  <cols>
    <col min="1" max="1" width="11.83203125" style="10" bestFit="1" customWidth="1"/>
    <col min="2" max="2" width="12.83203125" style="10" bestFit="1" customWidth="1"/>
    <col min="3" max="3" width="18.83203125" style="10" bestFit="1" customWidth="1"/>
    <col min="4" max="4" width="38.1640625" style="10" customWidth="1"/>
    <col min="5" max="5" width="4.83203125" style="10" bestFit="1" customWidth="1"/>
    <col min="6" max="16384" width="9" style="10"/>
  </cols>
  <sheetData>
    <row r="1" spans="1:9">
      <c r="A1" s="9" t="s">
        <v>49</v>
      </c>
      <c r="B1" s="10" t="s">
        <v>50</v>
      </c>
      <c r="C1" s="10" t="s">
        <v>51</v>
      </c>
      <c r="D1" s="10" t="s">
        <v>52</v>
      </c>
      <c r="E1" s="10" t="s">
        <v>8239</v>
      </c>
      <c r="F1" s="10" t="s">
        <v>53</v>
      </c>
      <c r="G1" s="10" t="s">
        <v>54</v>
      </c>
      <c r="H1" s="10" t="s">
        <v>55</v>
      </c>
      <c r="I1" s="10" t="s">
        <v>56</v>
      </c>
    </row>
    <row r="2" spans="1:9">
      <c r="A2" s="9">
        <v>42972</v>
      </c>
      <c r="B2" s="10" t="s">
        <v>57</v>
      </c>
      <c r="C2" s="10" t="s">
        <v>58</v>
      </c>
      <c r="D2" s="10" t="s">
        <v>59</v>
      </c>
      <c r="E2" s="10" t="s">
        <v>8240</v>
      </c>
      <c r="F2" s="10" t="s">
        <v>60</v>
      </c>
      <c r="G2" s="10" t="s">
        <v>61</v>
      </c>
      <c r="H2" s="10" t="s">
        <v>62</v>
      </c>
      <c r="I2" s="10" t="s">
        <v>63</v>
      </c>
    </row>
    <row r="3" spans="1:9">
      <c r="A3" s="9">
        <v>43118</v>
      </c>
      <c r="B3" s="10" t="s">
        <v>64</v>
      </c>
      <c r="C3" s="10" t="s">
        <v>65</v>
      </c>
      <c r="D3" s="10" t="s">
        <v>66</v>
      </c>
      <c r="E3" s="10" t="s">
        <v>8240</v>
      </c>
      <c r="F3" s="10" t="s">
        <v>60</v>
      </c>
      <c r="G3" s="10" t="s">
        <v>61</v>
      </c>
      <c r="H3" s="10" t="s">
        <v>62</v>
      </c>
      <c r="I3" s="10" t="s">
        <v>67</v>
      </c>
    </row>
    <row r="4" spans="1:9">
      <c r="A4" s="9">
        <v>42314</v>
      </c>
      <c r="B4" s="10" t="s">
        <v>68</v>
      </c>
      <c r="C4" s="10" t="s">
        <v>69</v>
      </c>
      <c r="D4" s="10" t="s">
        <v>70</v>
      </c>
      <c r="E4" s="10" t="s">
        <v>8240</v>
      </c>
      <c r="F4" s="10" t="s">
        <v>71</v>
      </c>
      <c r="G4" s="10" t="s">
        <v>61</v>
      </c>
      <c r="H4" s="10" t="s">
        <v>62</v>
      </c>
      <c r="I4" s="10" t="s">
        <v>72</v>
      </c>
    </row>
    <row r="5" spans="1:9">
      <c r="A5" s="9">
        <v>41443</v>
      </c>
      <c r="B5" s="10" t="s">
        <v>73</v>
      </c>
      <c r="C5" s="10" t="s">
        <v>74</v>
      </c>
      <c r="D5" s="10" t="s">
        <v>75</v>
      </c>
      <c r="E5" s="10" t="s">
        <v>8240</v>
      </c>
      <c r="F5" s="10" t="s">
        <v>76</v>
      </c>
      <c r="G5" s="10" t="s">
        <v>61</v>
      </c>
      <c r="H5" s="10" t="s">
        <v>62</v>
      </c>
    </row>
    <row r="6" spans="1:9">
      <c r="A6" s="9">
        <v>39416</v>
      </c>
      <c r="B6" s="10" t="s">
        <v>77</v>
      </c>
      <c r="C6" s="10" t="s">
        <v>78</v>
      </c>
      <c r="D6" s="10" t="s">
        <v>79</v>
      </c>
      <c r="E6" s="10" t="s">
        <v>8240</v>
      </c>
      <c r="F6" s="10" t="s">
        <v>76</v>
      </c>
      <c r="G6" s="10" t="s">
        <v>61</v>
      </c>
      <c r="H6" s="10" t="s">
        <v>62</v>
      </c>
    </row>
    <row r="7" spans="1:9">
      <c r="A7" s="9">
        <v>42948</v>
      </c>
      <c r="B7" s="10" t="s">
        <v>80</v>
      </c>
      <c r="C7" s="10" t="s">
        <v>81</v>
      </c>
      <c r="D7" s="10" t="s">
        <v>82</v>
      </c>
      <c r="E7" s="10" t="s">
        <v>8240</v>
      </c>
      <c r="F7" s="10" t="s">
        <v>76</v>
      </c>
      <c r="G7" s="10" t="s">
        <v>61</v>
      </c>
      <c r="H7" s="10" t="s">
        <v>62</v>
      </c>
    </row>
    <row r="8" spans="1:9">
      <c r="A8" s="9">
        <v>43487</v>
      </c>
      <c r="B8" s="10" t="s">
        <v>83</v>
      </c>
      <c r="C8" s="10" t="s">
        <v>84</v>
      </c>
      <c r="D8" s="10" t="s">
        <v>85</v>
      </c>
      <c r="E8" s="10" t="s">
        <v>8240</v>
      </c>
      <c r="F8" s="10" t="s">
        <v>86</v>
      </c>
      <c r="G8" s="10" t="s">
        <v>61</v>
      </c>
      <c r="H8" s="10" t="s">
        <v>87</v>
      </c>
      <c r="I8" s="10" t="s">
        <v>88</v>
      </c>
    </row>
    <row r="9" spans="1:9">
      <c r="A9" s="9">
        <v>41746</v>
      </c>
      <c r="B9" s="10" t="s">
        <v>89</v>
      </c>
      <c r="C9" s="10" t="s">
        <v>90</v>
      </c>
      <c r="D9" s="10" t="s">
        <v>91</v>
      </c>
      <c r="E9" s="10" t="s">
        <v>8240</v>
      </c>
      <c r="F9" s="10" t="s">
        <v>76</v>
      </c>
      <c r="G9" s="10" t="s">
        <v>61</v>
      </c>
      <c r="H9" s="10" t="s">
        <v>92</v>
      </c>
    </row>
    <row r="10" spans="1:9">
      <c r="A10" s="9">
        <v>42928</v>
      </c>
      <c r="B10" s="10" t="s">
        <v>93</v>
      </c>
      <c r="C10" s="10" t="s">
        <v>94</v>
      </c>
      <c r="D10" s="10" t="s">
        <v>95</v>
      </c>
      <c r="E10" s="10" t="s">
        <v>8240</v>
      </c>
      <c r="F10" s="10" t="s">
        <v>76</v>
      </c>
      <c r="G10" s="10" t="s">
        <v>61</v>
      </c>
      <c r="H10" s="10" t="s">
        <v>92</v>
      </c>
    </row>
    <row r="11" spans="1:9">
      <c r="A11" s="9">
        <v>40400</v>
      </c>
      <c r="B11" s="10" t="s">
        <v>96</v>
      </c>
      <c r="C11" s="10" t="s">
        <v>97</v>
      </c>
      <c r="D11" s="10" t="s">
        <v>98</v>
      </c>
      <c r="E11" s="10" t="s">
        <v>8240</v>
      </c>
      <c r="F11" s="10" t="s">
        <v>76</v>
      </c>
      <c r="G11" s="10" t="s">
        <v>61</v>
      </c>
      <c r="H11" s="10" t="s">
        <v>92</v>
      </c>
    </row>
    <row r="12" spans="1:9">
      <c r="A12" s="9">
        <v>41781</v>
      </c>
      <c r="B12" s="10" t="s">
        <v>99</v>
      </c>
      <c r="C12" s="10" t="s">
        <v>100</v>
      </c>
      <c r="D12" s="10" t="s">
        <v>101</v>
      </c>
      <c r="E12" s="10" t="s">
        <v>8240</v>
      </c>
      <c r="F12" s="10" t="s">
        <v>76</v>
      </c>
      <c r="G12" s="10" t="s">
        <v>61</v>
      </c>
      <c r="H12" s="10" t="s">
        <v>92</v>
      </c>
    </row>
    <row r="13" spans="1:9">
      <c r="A13" s="9">
        <v>42998</v>
      </c>
      <c r="B13" s="10" t="s">
        <v>102</v>
      </c>
      <c r="C13" s="10" t="s">
        <v>103</v>
      </c>
      <c r="D13" s="10" t="s">
        <v>104</v>
      </c>
      <c r="E13" s="10" t="s">
        <v>8240</v>
      </c>
      <c r="F13" s="10" t="s">
        <v>60</v>
      </c>
      <c r="G13" s="10" t="s">
        <v>61</v>
      </c>
      <c r="H13" s="10" t="s">
        <v>105</v>
      </c>
      <c r="I13" s="10" t="s">
        <v>106</v>
      </c>
    </row>
    <row r="14" spans="1:9">
      <c r="A14" s="9">
        <v>42669</v>
      </c>
      <c r="B14" s="10" t="s">
        <v>107</v>
      </c>
      <c r="C14" s="10" t="s">
        <v>108</v>
      </c>
      <c r="D14" s="10" t="s">
        <v>109</v>
      </c>
      <c r="E14" s="10" t="s">
        <v>8240</v>
      </c>
      <c r="F14" s="10" t="s">
        <v>110</v>
      </c>
      <c r="G14" s="10" t="s">
        <v>61</v>
      </c>
      <c r="H14" s="10" t="s">
        <v>105</v>
      </c>
      <c r="I14" s="10" t="s">
        <v>111</v>
      </c>
    </row>
    <row r="15" spans="1:9">
      <c r="A15" s="9">
        <v>43039</v>
      </c>
      <c r="B15" s="10" t="s">
        <v>112</v>
      </c>
      <c r="C15" s="10" t="s">
        <v>113</v>
      </c>
      <c r="D15" s="10" t="s">
        <v>114</v>
      </c>
      <c r="E15" s="10" t="s">
        <v>8240</v>
      </c>
      <c r="F15" s="10" t="s">
        <v>60</v>
      </c>
      <c r="G15" s="10" t="s">
        <v>61</v>
      </c>
      <c r="H15" s="10" t="s">
        <v>105</v>
      </c>
      <c r="I15" s="10" t="s">
        <v>115</v>
      </c>
    </row>
    <row r="16" spans="1:9">
      <c r="A16" s="9">
        <v>42473</v>
      </c>
      <c r="B16" s="10" t="s">
        <v>116</v>
      </c>
      <c r="C16" s="10" t="s">
        <v>117</v>
      </c>
      <c r="D16" s="10" t="s">
        <v>118</v>
      </c>
      <c r="E16" s="10" t="s">
        <v>8240</v>
      </c>
      <c r="F16" s="10" t="s">
        <v>76</v>
      </c>
      <c r="G16" s="10" t="s">
        <v>61</v>
      </c>
      <c r="H16" s="10" t="s">
        <v>105</v>
      </c>
    </row>
    <row r="17" spans="1:9">
      <c r="A17" s="9">
        <v>40155</v>
      </c>
      <c r="B17" s="10" t="s">
        <v>119</v>
      </c>
      <c r="C17" s="10" t="s">
        <v>120</v>
      </c>
      <c r="D17" s="10" t="s">
        <v>121</v>
      </c>
      <c r="E17" s="10" t="s">
        <v>8240</v>
      </c>
      <c r="F17" s="10" t="s">
        <v>76</v>
      </c>
      <c r="G17" s="10" t="s">
        <v>61</v>
      </c>
      <c r="H17" s="10" t="s">
        <v>105</v>
      </c>
    </row>
    <row r="18" spans="1:9">
      <c r="A18" s="9">
        <v>42538</v>
      </c>
      <c r="B18" s="10" t="s">
        <v>122</v>
      </c>
      <c r="C18" s="10" t="s">
        <v>123</v>
      </c>
      <c r="D18" s="10" t="s">
        <v>124</v>
      </c>
      <c r="E18" s="10" t="s">
        <v>8240</v>
      </c>
      <c r="F18" s="10" t="s">
        <v>60</v>
      </c>
      <c r="G18" s="10" t="s">
        <v>61</v>
      </c>
      <c r="H18" s="10" t="s">
        <v>125</v>
      </c>
      <c r="I18" s="10" t="s">
        <v>126</v>
      </c>
    </row>
    <row r="19" spans="1:9">
      <c r="A19" s="9">
        <v>41806</v>
      </c>
      <c r="B19" s="10" t="s">
        <v>127</v>
      </c>
      <c r="C19" s="10" t="s">
        <v>128</v>
      </c>
      <c r="D19" s="10" t="s">
        <v>129</v>
      </c>
      <c r="E19" s="10" t="s">
        <v>8240</v>
      </c>
      <c r="F19" s="10" t="s">
        <v>130</v>
      </c>
      <c r="G19" s="10" t="s">
        <v>61</v>
      </c>
      <c r="H19" s="10" t="s">
        <v>125</v>
      </c>
      <c r="I19" s="10" t="s">
        <v>131</v>
      </c>
    </row>
    <row r="20" spans="1:9">
      <c r="A20" s="9">
        <v>41570</v>
      </c>
      <c r="B20" s="10" t="s">
        <v>132</v>
      </c>
      <c r="C20" s="10" t="s">
        <v>133</v>
      </c>
      <c r="D20" s="10" t="s">
        <v>134</v>
      </c>
      <c r="E20" s="10" t="s">
        <v>8240</v>
      </c>
      <c r="F20" s="10" t="s">
        <v>76</v>
      </c>
      <c r="G20" s="10" t="s">
        <v>61</v>
      </c>
      <c r="H20" s="10" t="s">
        <v>125</v>
      </c>
    </row>
    <row r="21" spans="1:9">
      <c r="A21" s="9">
        <v>42558</v>
      </c>
      <c r="B21" s="10" t="s">
        <v>135</v>
      </c>
      <c r="C21" s="10" t="s">
        <v>136</v>
      </c>
      <c r="D21" s="10" t="s">
        <v>137</v>
      </c>
      <c r="E21" s="10" t="s">
        <v>8240</v>
      </c>
      <c r="F21" s="10" t="s">
        <v>76</v>
      </c>
      <c r="G21" s="10" t="s">
        <v>61</v>
      </c>
      <c r="H21" s="10" t="s">
        <v>125</v>
      </c>
    </row>
    <row r="22" spans="1:9">
      <c r="A22" s="9">
        <v>39923</v>
      </c>
      <c r="B22" s="10" t="s">
        <v>138</v>
      </c>
      <c r="C22" s="10" t="s">
        <v>139</v>
      </c>
      <c r="D22" s="10" t="s">
        <v>140</v>
      </c>
      <c r="E22" s="10" t="s">
        <v>8240</v>
      </c>
      <c r="F22" s="10" t="s">
        <v>76</v>
      </c>
      <c r="G22" s="10" t="s">
        <v>61</v>
      </c>
      <c r="H22" s="10" t="s">
        <v>125</v>
      </c>
    </row>
    <row r="23" spans="1:9">
      <c r="A23" s="9">
        <v>43074</v>
      </c>
      <c r="B23" s="10" t="s">
        <v>141</v>
      </c>
      <c r="C23" s="10" t="s">
        <v>142</v>
      </c>
      <c r="D23" s="10" t="s">
        <v>143</v>
      </c>
      <c r="E23" s="10" t="s">
        <v>8240</v>
      </c>
      <c r="F23" s="10" t="s">
        <v>60</v>
      </c>
      <c r="G23" s="10" t="s">
        <v>61</v>
      </c>
      <c r="H23" s="10" t="s">
        <v>144</v>
      </c>
      <c r="I23" s="10" t="s">
        <v>145</v>
      </c>
    </row>
    <row r="24" spans="1:9">
      <c r="A24" s="9">
        <v>43054</v>
      </c>
      <c r="B24" s="10" t="s">
        <v>146</v>
      </c>
      <c r="C24" s="10" t="s">
        <v>147</v>
      </c>
      <c r="D24" s="10" t="s">
        <v>148</v>
      </c>
      <c r="E24" s="10" t="s">
        <v>8240</v>
      </c>
      <c r="F24" s="10" t="s">
        <v>60</v>
      </c>
      <c r="G24" s="10" t="s">
        <v>61</v>
      </c>
      <c r="H24" s="10" t="s">
        <v>144</v>
      </c>
      <c r="I24" s="10" t="s">
        <v>149</v>
      </c>
    </row>
    <row r="25" spans="1:9">
      <c r="A25" s="9">
        <v>43207</v>
      </c>
      <c r="B25" s="10" t="s">
        <v>150</v>
      </c>
      <c r="C25" s="10" t="s">
        <v>151</v>
      </c>
      <c r="D25" s="10" t="s">
        <v>152</v>
      </c>
      <c r="E25" s="10" t="s">
        <v>8240</v>
      </c>
      <c r="F25" s="10" t="s">
        <v>60</v>
      </c>
      <c r="G25" s="10" t="s">
        <v>61</v>
      </c>
      <c r="H25" s="10" t="s">
        <v>144</v>
      </c>
      <c r="I25" s="10" t="s">
        <v>153</v>
      </c>
    </row>
    <row r="26" spans="1:9">
      <c r="A26" s="9">
        <v>43217</v>
      </c>
      <c r="B26" s="10" t="s">
        <v>154</v>
      </c>
      <c r="C26" s="10" t="s">
        <v>155</v>
      </c>
      <c r="D26" s="10" t="s">
        <v>156</v>
      </c>
      <c r="E26" s="10" t="s">
        <v>8240</v>
      </c>
      <c r="F26" s="10" t="s">
        <v>157</v>
      </c>
      <c r="G26" s="10" t="s">
        <v>61</v>
      </c>
      <c r="H26" s="10" t="s">
        <v>158</v>
      </c>
      <c r="I26" s="10" t="s">
        <v>159</v>
      </c>
    </row>
    <row r="27" spans="1:9">
      <c r="A27" s="9">
        <v>43028</v>
      </c>
      <c r="B27" s="10" t="s">
        <v>160</v>
      </c>
      <c r="C27" s="10" t="s">
        <v>161</v>
      </c>
      <c r="D27" s="10" t="s">
        <v>162</v>
      </c>
      <c r="E27" s="10" t="s">
        <v>8240</v>
      </c>
      <c r="F27" s="10" t="s">
        <v>110</v>
      </c>
      <c r="G27" s="10" t="s">
        <v>61</v>
      </c>
      <c r="H27" s="10" t="s">
        <v>144</v>
      </c>
      <c r="I27" s="10" t="s">
        <v>163</v>
      </c>
    </row>
    <row r="28" spans="1:9">
      <c r="A28" s="9">
        <v>42507</v>
      </c>
      <c r="B28" s="10" t="s">
        <v>164</v>
      </c>
      <c r="C28" s="10" t="s">
        <v>165</v>
      </c>
      <c r="D28" s="10" t="s">
        <v>166</v>
      </c>
      <c r="E28" s="10" t="s">
        <v>8240</v>
      </c>
      <c r="F28" s="10" t="s">
        <v>60</v>
      </c>
      <c r="G28" s="10" t="s">
        <v>61</v>
      </c>
      <c r="H28" s="10" t="s">
        <v>144</v>
      </c>
      <c r="I28" s="10" t="s">
        <v>167</v>
      </c>
    </row>
    <row r="29" spans="1:9">
      <c r="A29" s="9">
        <v>42706</v>
      </c>
      <c r="B29" s="10" t="s">
        <v>168</v>
      </c>
      <c r="C29" s="10" t="s">
        <v>169</v>
      </c>
      <c r="D29" s="10" t="s">
        <v>170</v>
      </c>
      <c r="E29" s="10" t="s">
        <v>8240</v>
      </c>
      <c r="F29" s="10" t="s">
        <v>71</v>
      </c>
      <c r="G29" s="10" t="s">
        <v>61</v>
      </c>
      <c r="H29" s="10" t="s">
        <v>144</v>
      </c>
      <c r="I29" s="10" t="s">
        <v>171</v>
      </c>
    </row>
    <row r="30" spans="1:9">
      <c r="A30" s="9">
        <v>40877</v>
      </c>
      <c r="B30" s="10" t="s">
        <v>172</v>
      </c>
      <c r="C30" s="10" t="s">
        <v>173</v>
      </c>
      <c r="D30" s="10" t="s">
        <v>174</v>
      </c>
      <c r="E30" s="10" t="s">
        <v>8240</v>
      </c>
      <c r="F30" s="10" t="s">
        <v>76</v>
      </c>
      <c r="G30" s="10" t="s">
        <v>61</v>
      </c>
      <c r="H30" s="10" t="s">
        <v>144</v>
      </c>
    </row>
    <row r="31" spans="1:9">
      <c r="A31" s="9">
        <v>41283</v>
      </c>
      <c r="B31" s="10" t="s">
        <v>175</v>
      </c>
      <c r="C31" s="10" t="s">
        <v>176</v>
      </c>
      <c r="D31" s="10" t="s">
        <v>177</v>
      </c>
      <c r="E31" s="10" t="s">
        <v>8240</v>
      </c>
      <c r="F31" s="10" t="s">
        <v>76</v>
      </c>
      <c r="G31" s="10" t="s">
        <v>61</v>
      </c>
      <c r="H31" s="10" t="s">
        <v>144</v>
      </c>
    </row>
    <row r="32" spans="1:9">
      <c r="A32" s="9">
        <v>39910</v>
      </c>
      <c r="B32" s="10" t="s">
        <v>178</v>
      </c>
      <c r="C32" s="10" t="s">
        <v>179</v>
      </c>
      <c r="D32" s="10" t="s">
        <v>180</v>
      </c>
      <c r="E32" s="10" t="s">
        <v>8240</v>
      </c>
      <c r="F32" s="10" t="s">
        <v>181</v>
      </c>
      <c r="G32" s="10" t="s">
        <v>61</v>
      </c>
      <c r="H32" s="10" t="s">
        <v>144</v>
      </c>
    </row>
    <row r="33" spans="1:9">
      <c r="A33" s="9">
        <v>42951</v>
      </c>
      <c r="B33" s="10" t="s">
        <v>182</v>
      </c>
      <c r="C33" s="10" t="s">
        <v>183</v>
      </c>
      <c r="D33" s="10" t="s">
        <v>184</v>
      </c>
      <c r="E33" s="10" t="s">
        <v>8240</v>
      </c>
      <c r="F33" s="10" t="s">
        <v>60</v>
      </c>
      <c r="G33" s="10" t="s">
        <v>61</v>
      </c>
      <c r="H33" s="10" t="s">
        <v>185</v>
      </c>
      <c r="I33" s="10" t="s">
        <v>186</v>
      </c>
    </row>
    <row r="34" spans="1:9">
      <c r="A34" s="9">
        <v>42853</v>
      </c>
      <c r="B34" s="10" t="s">
        <v>187</v>
      </c>
      <c r="C34" s="10" t="s">
        <v>188</v>
      </c>
      <c r="D34" s="10" t="s">
        <v>189</v>
      </c>
      <c r="E34" s="10" t="s">
        <v>8240</v>
      </c>
      <c r="F34" s="10" t="s">
        <v>76</v>
      </c>
      <c r="G34" s="10" t="s">
        <v>61</v>
      </c>
      <c r="H34" s="10" t="s">
        <v>185</v>
      </c>
    </row>
    <row r="35" spans="1:9">
      <c r="A35" s="9">
        <v>42782</v>
      </c>
      <c r="B35" s="10" t="s">
        <v>190</v>
      </c>
      <c r="C35" s="10" t="s">
        <v>191</v>
      </c>
      <c r="D35" s="10" t="s">
        <v>192</v>
      </c>
      <c r="E35" s="10" t="s">
        <v>8240</v>
      </c>
      <c r="F35" s="10" t="s">
        <v>76</v>
      </c>
      <c r="G35" s="10" t="s">
        <v>61</v>
      </c>
      <c r="H35" s="10" t="s">
        <v>185</v>
      </c>
    </row>
    <row r="36" spans="1:9">
      <c r="A36" s="9">
        <v>43514</v>
      </c>
      <c r="B36" s="10" t="s">
        <v>193</v>
      </c>
      <c r="C36" s="10" t="s">
        <v>194</v>
      </c>
      <c r="D36" s="10" t="s">
        <v>195</v>
      </c>
      <c r="E36" s="10" t="s">
        <v>8240</v>
      </c>
      <c r="F36" s="10" t="s">
        <v>181</v>
      </c>
      <c r="G36" s="10" t="s">
        <v>61</v>
      </c>
      <c r="H36" s="10" t="s">
        <v>185</v>
      </c>
    </row>
    <row r="37" spans="1:9">
      <c r="A37" s="9">
        <v>43481</v>
      </c>
      <c r="B37" s="10" t="s">
        <v>196</v>
      </c>
      <c r="C37" s="10" t="s">
        <v>197</v>
      </c>
      <c r="D37" s="10" t="s">
        <v>198</v>
      </c>
      <c r="E37" s="10" t="s">
        <v>8240</v>
      </c>
      <c r="F37" s="10" t="s">
        <v>181</v>
      </c>
      <c r="G37" s="10" t="s">
        <v>61</v>
      </c>
      <c r="H37" s="10" t="s">
        <v>185</v>
      </c>
    </row>
    <row r="38" spans="1:9">
      <c r="A38" s="9">
        <v>41267</v>
      </c>
      <c r="B38" s="10" t="s">
        <v>199</v>
      </c>
      <c r="C38" s="10" t="s">
        <v>200</v>
      </c>
      <c r="D38" s="10" t="s">
        <v>201</v>
      </c>
      <c r="E38" s="10" t="s">
        <v>8240</v>
      </c>
      <c r="F38" s="10" t="s">
        <v>71</v>
      </c>
      <c r="G38" s="10" t="s">
        <v>61</v>
      </c>
      <c r="H38" s="10" t="s">
        <v>202</v>
      </c>
      <c r="I38" s="10" t="s">
        <v>203</v>
      </c>
    </row>
    <row r="39" spans="1:9">
      <c r="A39" s="9">
        <v>41970</v>
      </c>
      <c r="B39" s="10" t="s">
        <v>204</v>
      </c>
      <c r="C39" s="10" t="s">
        <v>205</v>
      </c>
      <c r="D39" s="10" t="s">
        <v>206</v>
      </c>
      <c r="E39" s="10" t="s">
        <v>8240</v>
      </c>
      <c r="F39" s="10" t="s">
        <v>207</v>
      </c>
      <c r="G39" s="10" t="s">
        <v>61</v>
      </c>
      <c r="H39" s="10" t="s">
        <v>202</v>
      </c>
      <c r="I39" s="10" t="s">
        <v>208</v>
      </c>
    </row>
    <row r="40" spans="1:9">
      <c r="A40" s="9">
        <v>42523</v>
      </c>
      <c r="B40" s="10" t="s">
        <v>209</v>
      </c>
      <c r="C40" s="10" t="s">
        <v>210</v>
      </c>
      <c r="D40" s="10" t="s">
        <v>211</v>
      </c>
      <c r="E40" s="10" t="s">
        <v>8240</v>
      </c>
      <c r="F40" s="10" t="s">
        <v>60</v>
      </c>
      <c r="G40" s="10" t="s">
        <v>61</v>
      </c>
      <c r="H40" s="10" t="s">
        <v>202</v>
      </c>
      <c r="I40" s="10" t="s">
        <v>212</v>
      </c>
    </row>
    <row r="41" spans="1:9">
      <c r="A41" s="9">
        <v>42109</v>
      </c>
      <c r="B41" s="10" t="s">
        <v>213</v>
      </c>
      <c r="C41" s="10" t="s">
        <v>214</v>
      </c>
      <c r="D41" s="10" t="s">
        <v>215</v>
      </c>
      <c r="E41" s="10" t="s">
        <v>8240</v>
      </c>
      <c r="F41" s="10" t="s">
        <v>60</v>
      </c>
      <c r="G41" s="10" t="s">
        <v>61</v>
      </c>
      <c r="H41" s="10" t="s">
        <v>202</v>
      </c>
      <c r="I41" s="10" t="s">
        <v>216</v>
      </c>
    </row>
    <row r="42" spans="1:9">
      <c r="A42" s="9">
        <v>40249</v>
      </c>
      <c r="B42" s="10" t="s">
        <v>217</v>
      </c>
      <c r="C42" s="10" t="s">
        <v>218</v>
      </c>
      <c r="D42" s="10" t="s">
        <v>219</v>
      </c>
      <c r="E42" s="10" t="s">
        <v>8240</v>
      </c>
      <c r="F42" s="10" t="s">
        <v>220</v>
      </c>
      <c r="G42" s="10" t="s">
        <v>61</v>
      </c>
      <c r="H42" s="10" t="s">
        <v>202</v>
      </c>
    </row>
    <row r="43" spans="1:9">
      <c r="A43" s="9">
        <v>42817</v>
      </c>
      <c r="B43" s="10" t="s">
        <v>221</v>
      </c>
      <c r="C43" s="10" t="s">
        <v>222</v>
      </c>
      <c r="D43" s="10" t="s">
        <v>223</v>
      </c>
      <c r="E43" s="10" t="s">
        <v>8240</v>
      </c>
      <c r="F43" s="10" t="s">
        <v>220</v>
      </c>
      <c r="G43" s="10" t="s">
        <v>61</v>
      </c>
      <c r="H43" s="10" t="s">
        <v>202</v>
      </c>
    </row>
    <row r="44" spans="1:9">
      <c r="A44" s="9">
        <v>39871</v>
      </c>
      <c r="B44" s="10" t="s">
        <v>224</v>
      </c>
      <c r="C44" s="10" t="s">
        <v>225</v>
      </c>
      <c r="D44" s="10" t="s">
        <v>226</v>
      </c>
      <c r="E44" s="10" t="s">
        <v>8240</v>
      </c>
      <c r="F44" s="10" t="s">
        <v>220</v>
      </c>
      <c r="G44" s="10" t="s">
        <v>61</v>
      </c>
      <c r="H44" s="10" t="s">
        <v>202</v>
      </c>
    </row>
    <row r="45" spans="1:9">
      <c r="A45" s="9">
        <v>41803</v>
      </c>
      <c r="B45" s="10" t="s">
        <v>227</v>
      </c>
      <c r="C45" s="10" t="s">
        <v>228</v>
      </c>
      <c r="D45" s="10" t="s">
        <v>229</v>
      </c>
      <c r="E45" s="10" t="s">
        <v>8240</v>
      </c>
      <c r="F45" s="10" t="s">
        <v>220</v>
      </c>
      <c r="G45" s="10" t="s">
        <v>61</v>
      </c>
      <c r="H45" s="10" t="s">
        <v>202</v>
      </c>
    </row>
    <row r="46" spans="1:9">
      <c r="A46" s="9">
        <v>41353</v>
      </c>
      <c r="B46" s="10" t="s">
        <v>230</v>
      </c>
      <c r="C46" s="10" t="s">
        <v>231</v>
      </c>
      <c r="D46" s="10" t="s">
        <v>232</v>
      </c>
      <c r="E46" s="10" t="s">
        <v>8240</v>
      </c>
      <c r="F46" s="10" t="s">
        <v>220</v>
      </c>
      <c r="G46" s="10" t="s">
        <v>61</v>
      </c>
      <c r="H46" s="10" t="s">
        <v>202</v>
      </c>
    </row>
    <row r="47" spans="1:9">
      <c r="A47" s="9">
        <v>39688</v>
      </c>
      <c r="B47" s="10" t="s">
        <v>233</v>
      </c>
      <c r="C47" s="10" t="s">
        <v>234</v>
      </c>
      <c r="D47" s="10" t="s">
        <v>235</v>
      </c>
      <c r="E47" s="10" t="s">
        <v>8240</v>
      </c>
      <c r="F47" s="10" t="s">
        <v>220</v>
      </c>
      <c r="G47" s="10" t="s">
        <v>61</v>
      </c>
      <c r="H47" s="10" t="s">
        <v>202</v>
      </c>
    </row>
    <row r="48" spans="1:9">
      <c r="A48" s="9">
        <v>40063</v>
      </c>
      <c r="B48" s="10" t="s">
        <v>236</v>
      </c>
      <c r="C48" s="10" t="s">
        <v>237</v>
      </c>
      <c r="D48" s="10" t="s">
        <v>238</v>
      </c>
      <c r="E48" s="10" t="s">
        <v>8240</v>
      </c>
      <c r="F48" s="10" t="s">
        <v>220</v>
      </c>
      <c r="G48" s="10" t="s">
        <v>61</v>
      </c>
      <c r="H48" s="10" t="s">
        <v>202</v>
      </c>
    </row>
    <row r="49" spans="1:9">
      <c r="A49" s="9">
        <v>38980</v>
      </c>
      <c r="B49" s="10" t="s">
        <v>239</v>
      </c>
      <c r="C49" s="10" t="s">
        <v>240</v>
      </c>
      <c r="D49" s="10" t="s">
        <v>241</v>
      </c>
      <c r="E49" s="10" t="s">
        <v>8240</v>
      </c>
      <c r="F49" s="10" t="s">
        <v>242</v>
      </c>
      <c r="G49" s="10" t="s">
        <v>61</v>
      </c>
      <c r="H49" s="10" t="s">
        <v>202</v>
      </c>
    </row>
    <row r="50" spans="1:9">
      <c r="A50" s="9">
        <v>42615</v>
      </c>
      <c r="B50" s="10" t="s">
        <v>243</v>
      </c>
      <c r="C50" s="10" t="s">
        <v>244</v>
      </c>
      <c r="D50" s="10" t="s">
        <v>245</v>
      </c>
      <c r="E50" s="10" t="s">
        <v>8240</v>
      </c>
      <c r="F50" s="10" t="s">
        <v>242</v>
      </c>
      <c r="G50" s="10" t="s">
        <v>61</v>
      </c>
      <c r="H50" s="10" t="s">
        <v>202</v>
      </c>
    </row>
    <row r="51" spans="1:9">
      <c r="A51" s="9">
        <v>41738</v>
      </c>
      <c r="B51" s="10" t="s">
        <v>246</v>
      </c>
      <c r="C51" s="10" t="s">
        <v>247</v>
      </c>
      <c r="D51" s="10" t="s">
        <v>248</v>
      </c>
      <c r="E51" s="10" t="s">
        <v>8240</v>
      </c>
      <c r="F51" s="10" t="s">
        <v>242</v>
      </c>
      <c r="G51" s="10" t="s">
        <v>61</v>
      </c>
      <c r="H51" s="10" t="s">
        <v>202</v>
      </c>
    </row>
    <row r="52" spans="1:9">
      <c r="A52" s="9">
        <v>41260</v>
      </c>
      <c r="B52" s="10" t="s">
        <v>249</v>
      </c>
      <c r="C52" s="10" t="s">
        <v>250</v>
      </c>
      <c r="D52" s="10" t="s">
        <v>251</v>
      </c>
      <c r="E52" s="10" t="s">
        <v>8240</v>
      </c>
      <c r="F52" s="10" t="s">
        <v>76</v>
      </c>
      <c r="G52" s="10" t="s">
        <v>61</v>
      </c>
      <c r="H52" s="10" t="s">
        <v>252</v>
      </c>
    </row>
    <row r="53" spans="1:9">
      <c r="A53" s="9">
        <v>40616</v>
      </c>
      <c r="B53" s="10" t="s">
        <v>253</v>
      </c>
      <c r="C53" s="10" t="s">
        <v>254</v>
      </c>
      <c r="D53" s="10" t="s">
        <v>255</v>
      </c>
      <c r="E53" s="10" t="s">
        <v>8240</v>
      </c>
      <c r="F53" s="10" t="s">
        <v>181</v>
      </c>
      <c r="G53" s="10" t="s">
        <v>61</v>
      </c>
      <c r="H53" s="10" t="s">
        <v>252</v>
      </c>
    </row>
    <row r="54" spans="1:9">
      <c r="A54" s="9">
        <v>42804</v>
      </c>
      <c r="B54" s="10" t="s">
        <v>256</v>
      </c>
      <c r="C54" s="10" t="s">
        <v>257</v>
      </c>
      <c r="D54" s="10" t="s">
        <v>258</v>
      </c>
      <c r="E54" s="10" t="s">
        <v>8240</v>
      </c>
      <c r="F54" s="10" t="s">
        <v>60</v>
      </c>
      <c r="G54" s="10" t="s">
        <v>61</v>
      </c>
      <c r="H54" s="10" t="s">
        <v>259</v>
      </c>
      <c r="I54" s="10" t="s">
        <v>260</v>
      </c>
    </row>
    <row r="55" spans="1:9">
      <c r="A55" s="9">
        <v>43020</v>
      </c>
      <c r="B55" s="10" t="s">
        <v>261</v>
      </c>
      <c r="C55" s="10" t="s">
        <v>262</v>
      </c>
      <c r="D55" s="10" t="s">
        <v>263</v>
      </c>
      <c r="E55" s="10" t="s">
        <v>8240</v>
      </c>
      <c r="F55" s="10" t="s">
        <v>60</v>
      </c>
      <c r="G55" s="10" t="s">
        <v>61</v>
      </c>
      <c r="H55" s="10" t="s">
        <v>259</v>
      </c>
      <c r="I55" s="10" t="s">
        <v>264</v>
      </c>
    </row>
    <row r="56" spans="1:9">
      <c r="A56" s="9">
        <v>41487</v>
      </c>
      <c r="B56" s="10" t="s">
        <v>265</v>
      </c>
      <c r="C56" s="10" t="s">
        <v>266</v>
      </c>
      <c r="D56" s="10" t="s">
        <v>267</v>
      </c>
      <c r="E56" s="10" t="s">
        <v>8240</v>
      </c>
      <c r="F56" s="10" t="s">
        <v>86</v>
      </c>
      <c r="G56" s="10" t="s">
        <v>61</v>
      </c>
      <c r="H56" s="10" t="s">
        <v>259</v>
      </c>
      <c r="I56" s="10" t="s">
        <v>268</v>
      </c>
    </row>
    <row r="57" spans="1:9">
      <c r="A57" s="9">
        <v>40907</v>
      </c>
      <c r="B57" s="10" t="s">
        <v>269</v>
      </c>
      <c r="C57" s="10" t="s">
        <v>270</v>
      </c>
      <c r="D57" s="10" t="s">
        <v>271</v>
      </c>
      <c r="E57" s="10" t="s">
        <v>8240</v>
      </c>
      <c r="F57" s="10" t="s">
        <v>76</v>
      </c>
      <c r="G57" s="10" t="s">
        <v>61</v>
      </c>
      <c r="H57" s="10" t="s">
        <v>259</v>
      </c>
    </row>
    <row r="58" spans="1:9">
      <c r="A58" s="9">
        <v>39990</v>
      </c>
      <c r="B58" s="10" t="s">
        <v>272</v>
      </c>
      <c r="C58" s="10" t="s">
        <v>273</v>
      </c>
      <c r="D58" s="10" t="s">
        <v>274</v>
      </c>
      <c r="E58" s="10" t="s">
        <v>8240</v>
      </c>
      <c r="F58" s="10" t="s">
        <v>76</v>
      </c>
      <c r="G58" s="10" t="s">
        <v>61</v>
      </c>
      <c r="H58" s="10" t="s">
        <v>259</v>
      </c>
    </row>
    <row r="59" spans="1:9">
      <c r="A59" s="9">
        <v>42970</v>
      </c>
      <c r="B59" s="10" t="s">
        <v>275</v>
      </c>
      <c r="C59" s="10" t="s">
        <v>276</v>
      </c>
      <c r="D59" s="10" t="s">
        <v>277</v>
      </c>
      <c r="E59" s="10" t="s">
        <v>8240</v>
      </c>
      <c r="F59" s="10" t="s">
        <v>76</v>
      </c>
      <c r="G59" s="10" t="s">
        <v>61</v>
      </c>
      <c r="H59" s="10" t="s">
        <v>259</v>
      </c>
    </row>
    <row r="60" spans="1:9">
      <c r="A60" s="9">
        <v>43200</v>
      </c>
      <c r="B60" s="10" t="s">
        <v>278</v>
      </c>
      <c r="C60" s="10" t="s">
        <v>279</v>
      </c>
      <c r="D60" s="10" t="s">
        <v>280</v>
      </c>
      <c r="E60" s="10" t="s">
        <v>8240</v>
      </c>
      <c r="F60" s="10" t="s">
        <v>60</v>
      </c>
      <c r="G60" s="10" t="s">
        <v>61</v>
      </c>
      <c r="H60" s="10" t="s">
        <v>281</v>
      </c>
      <c r="I60" s="10" t="s">
        <v>282</v>
      </c>
    </row>
    <row r="61" spans="1:9">
      <c r="A61" s="9">
        <v>40218</v>
      </c>
      <c r="B61" s="10" t="s">
        <v>283</v>
      </c>
      <c r="C61" s="10" t="s">
        <v>284</v>
      </c>
      <c r="D61" s="10" t="s">
        <v>285</v>
      </c>
      <c r="E61" s="10" t="s">
        <v>8240</v>
      </c>
      <c r="F61" s="10" t="s">
        <v>76</v>
      </c>
      <c r="G61" s="10" t="s">
        <v>61</v>
      </c>
      <c r="H61" s="10" t="s">
        <v>281</v>
      </c>
    </row>
    <row r="62" spans="1:9">
      <c r="A62" s="9">
        <v>42937</v>
      </c>
      <c r="B62" s="10" t="s">
        <v>286</v>
      </c>
      <c r="C62" s="10" t="s">
        <v>287</v>
      </c>
      <c r="D62" s="10" t="s">
        <v>288</v>
      </c>
      <c r="E62" s="10" t="s">
        <v>8240</v>
      </c>
      <c r="F62" s="10" t="s">
        <v>110</v>
      </c>
      <c r="G62" s="10" t="s">
        <v>61</v>
      </c>
      <c r="H62" s="10" t="s">
        <v>289</v>
      </c>
      <c r="I62" s="10" t="s">
        <v>290</v>
      </c>
    </row>
    <row r="63" spans="1:9">
      <c r="A63" s="9">
        <v>42482</v>
      </c>
      <c r="B63" s="10" t="s">
        <v>291</v>
      </c>
      <c r="C63" s="10" t="s">
        <v>292</v>
      </c>
      <c r="D63" s="10" t="s">
        <v>293</v>
      </c>
      <c r="E63" s="10" t="s">
        <v>8240</v>
      </c>
      <c r="F63" s="10" t="s">
        <v>60</v>
      </c>
      <c r="G63" s="10" t="s">
        <v>61</v>
      </c>
      <c r="H63" s="10" t="s">
        <v>289</v>
      </c>
      <c r="I63" s="10" t="s">
        <v>294</v>
      </c>
    </row>
    <row r="64" spans="1:9">
      <c r="A64" s="9">
        <v>42488</v>
      </c>
      <c r="B64" s="10" t="s">
        <v>295</v>
      </c>
      <c r="C64" s="10" t="s">
        <v>296</v>
      </c>
      <c r="D64" s="10" t="s">
        <v>297</v>
      </c>
      <c r="E64" s="10" t="s">
        <v>8240</v>
      </c>
      <c r="F64" s="10" t="s">
        <v>60</v>
      </c>
      <c r="G64" s="10" t="s">
        <v>61</v>
      </c>
      <c r="H64" s="10" t="s">
        <v>289</v>
      </c>
      <c r="I64" s="10" t="s">
        <v>298</v>
      </c>
    </row>
    <row r="65" spans="1:9">
      <c r="A65" s="9">
        <v>39874</v>
      </c>
      <c r="B65" s="10" t="s">
        <v>299</v>
      </c>
      <c r="C65" s="10" t="s">
        <v>300</v>
      </c>
      <c r="D65" s="10" t="s">
        <v>301</v>
      </c>
      <c r="E65" s="10" t="s">
        <v>8240</v>
      </c>
      <c r="F65" s="10" t="s">
        <v>76</v>
      </c>
      <c r="G65" s="10" t="s">
        <v>61</v>
      </c>
      <c r="H65" s="10" t="s">
        <v>289</v>
      </c>
    </row>
    <row r="66" spans="1:9">
      <c r="A66" s="9">
        <v>42986</v>
      </c>
      <c r="B66" s="10" t="s">
        <v>302</v>
      </c>
      <c r="C66" s="10" t="s">
        <v>303</v>
      </c>
      <c r="D66" s="10" t="s">
        <v>304</v>
      </c>
      <c r="E66" s="10" t="s">
        <v>8240</v>
      </c>
      <c r="F66" s="10" t="s">
        <v>60</v>
      </c>
      <c r="G66" s="10" t="s">
        <v>61</v>
      </c>
      <c r="H66" s="10" t="s">
        <v>305</v>
      </c>
      <c r="I66" s="10" t="s">
        <v>306</v>
      </c>
    </row>
    <row r="67" spans="1:9">
      <c r="A67" s="9">
        <v>42223</v>
      </c>
      <c r="B67" s="10" t="s">
        <v>307</v>
      </c>
      <c r="C67" s="10" t="s">
        <v>308</v>
      </c>
      <c r="D67" s="10" t="s">
        <v>309</v>
      </c>
      <c r="E67" s="10" t="s">
        <v>8240</v>
      </c>
      <c r="F67" s="10" t="s">
        <v>60</v>
      </c>
      <c r="G67" s="10" t="s">
        <v>61</v>
      </c>
      <c r="H67" s="10" t="s">
        <v>305</v>
      </c>
      <c r="I67" s="10" t="s">
        <v>306</v>
      </c>
    </row>
    <row r="68" spans="1:9">
      <c r="A68" s="9">
        <v>42976</v>
      </c>
      <c r="B68" s="10" t="s">
        <v>310</v>
      </c>
      <c r="C68" s="10" t="s">
        <v>311</v>
      </c>
      <c r="D68" s="10" t="s">
        <v>312</v>
      </c>
      <c r="E68" s="10" t="s">
        <v>8240</v>
      </c>
      <c r="F68" s="10" t="s">
        <v>60</v>
      </c>
      <c r="G68" s="10" t="s">
        <v>61</v>
      </c>
      <c r="H68" s="10" t="s">
        <v>305</v>
      </c>
      <c r="I68" s="10" t="s">
        <v>313</v>
      </c>
    </row>
    <row r="69" spans="1:9">
      <c r="A69" s="9">
        <v>42111</v>
      </c>
      <c r="B69" s="10" t="s">
        <v>314</v>
      </c>
      <c r="C69" s="10" t="s">
        <v>315</v>
      </c>
      <c r="D69" s="10" t="s">
        <v>316</v>
      </c>
      <c r="E69" s="10" t="s">
        <v>8240</v>
      </c>
      <c r="F69" s="10" t="s">
        <v>110</v>
      </c>
      <c r="G69" s="10" t="s">
        <v>61</v>
      </c>
      <c r="H69" s="10" t="s">
        <v>305</v>
      </c>
      <c r="I69" s="10" t="s">
        <v>317</v>
      </c>
    </row>
    <row r="70" spans="1:9">
      <c r="A70" s="9">
        <v>43432</v>
      </c>
      <c r="B70" s="10" t="s">
        <v>318</v>
      </c>
      <c r="C70" s="10" t="s">
        <v>319</v>
      </c>
      <c r="D70" s="10" t="s">
        <v>320</v>
      </c>
      <c r="E70" s="10" t="s">
        <v>8240</v>
      </c>
      <c r="F70" s="10" t="s">
        <v>130</v>
      </c>
      <c r="G70" s="10" t="s">
        <v>61</v>
      </c>
      <c r="H70" s="10" t="s">
        <v>305</v>
      </c>
      <c r="I70" s="10" t="s">
        <v>321</v>
      </c>
    </row>
    <row r="71" spans="1:9">
      <c r="A71" s="9">
        <v>42944</v>
      </c>
      <c r="B71" s="10" t="s">
        <v>322</v>
      </c>
      <c r="C71" s="10" t="s">
        <v>323</v>
      </c>
      <c r="D71" s="10" t="s">
        <v>324</v>
      </c>
      <c r="E71" s="10" t="s">
        <v>8240</v>
      </c>
      <c r="F71" s="10" t="s">
        <v>110</v>
      </c>
      <c r="G71" s="10" t="s">
        <v>61</v>
      </c>
      <c r="H71" s="10" t="s">
        <v>305</v>
      </c>
      <c r="I71" s="10" t="s">
        <v>325</v>
      </c>
    </row>
    <row r="72" spans="1:9">
      <c r="A72" s="9">
        <v>40379</v>
      </c>
      <c r="B72" s="10" t="s">
        <v>326</v>
      </c>
      <c r="C72" s="10" t="s">
        <v>327</v>
      </c>
      <c r="D72" s="10" t="s">
        <v>328</v>
      </c>
      <c r="E72" s="10" t="s">
        <v>8240</v>
      </c>
      <c r="F72" s="10" t="s">
        <v>76</v>
      </c>
      <c r="G72" s="10" t="s">
        <v>61</v>
      </c>
      <c r="H72" s="10" t="s">
        <v>305</v>
      </c>
    </row>
    <row r="73" spans="1:9">
      <c r="A73" s="9">
        <v>41887</v>
      </c>
      <c r="B73" s="10" t="s">
        <v>329</v>
      </c>
      <c r="C73" s="10" t="s">
        <v>330</v>
      </c>
      <c r="D73" s="10" t="s">
        <v>331</v>
      </c>
      <c r="E73" s="10" t="s">
        <v>8240</v>
      </c>
      <c r="F73" s="10" t="s">
        <v>76</v>
      </c>
      <c r="G73" s="10" t="s">
        <v>61</v>
      </c>
      <c r="H73" s="10" t="s">
        <v>305</v>
      </c>
    </row>
    <row r="74" spans="1:9">
      <c r="A74" s="9">
        <v>41263</v>
      </c>
      <c r="B74" s="10" t="s">
        <v>332</v>
      </c>
      <c r="C74" s="10" t="s">
        <v>333</v>
      </c>
      <c r="D74" s="10" t="s">
        <v>334</v>
      </c>
      <c r="E74" s="10" t="s">
        <v>8240</v>
      </c>
      <c r="F74" s="10" t="s">
        <v>76</v>
      </c>
      <c r="G74" s="10" t="s">
        <v>61</v>
      </c>
      <c r="H74" s="10" t="s">
        <v>305</v>
      </c>
    </row>
    <row r="75" spans="1:9">
      <c r="A75" s="9">
        <v>42573</v>
      </c>
      <c r="B75" s="10" t="s">
        <v>335</v>
      </c>
      <c r="C75" s="10" t="s">
        <v>336</v>
      </c>
      <c r="D75" s="10" t="s">
        <v>337</v>
      </c>
      <c r="E75" s="10" t="s">
        <v>8240</v>
      </c>
      <c r="F75" s="10" t="s">
        <v>76</v>
      </c>
      <c r="G75" s="10" t="s">
        <v>61</v>
      </c>
      <c r="H75" s="10" t="s">
        <v>305</v>
      </c>
    </row>
    <row r="76" spans="1:9">
      <c r="A76" s="9">
        <v>43020</v>
      </c>
      <c r="B76" s="10" t="s">
        <v>338</v>
      </c>
      <c r="C76" s="10" t="s">
        <v>339</v>
      </c>
      <c r="D76" s="10" t="s">
        <v>340</v>
      </c>
      <c r="E76" s="10" t="s">
        <v>8240</v>
      </c>
      <c r="F76" s="10" t="s">
        <v>76</v>
      </c>
      <c r="G76" s="10" t="s">
        <v>61</v>
      </c>
      <c r="H76" s="10" t="s">
        <v>305</v>
      </c>
    </row>
    <row r="77" spans="1:9">
      <c r="A77" s="9">
        <v>42849</v>
      </c>
      <c r="B77" s="10" t="s">
        <v>341</v>
      </c>
      <c r="C77" s="10" t="s">
        <v>342</v>
      </c>
      <c r="D77" s="10" t="s">
        <v>343</v>
      </c>
      <c r="E77" s="10" t="s">
        <v>8240</v>
      </c>
      <c r="F77" s="10" t="s">
        <v>60</v>
      </c>
      <c r="G77" s="10" t="s">
        <v>61</v>
      </c>
      <c r="H77" s="10" t="s">
        <v>344</v>
      </c>
      <c r="I77" s="10" t="s">
        <v>345</v>
      </c>
    </row>
    <row r="78" spans="1:9">
      <c r="A78" s="9">
        <v>41772</v>
      </c>
      <c r="B78" s="10" t="s">
        <v>346</v>
      </c>
      <c r="C78" s="10" t="s">
        <v>347</v>
      </c>
      <c r="D78" s="10" t="s">
        <v>348</v>
      </c>
      <c r="E78" s="10" t="s">
        <v>8240</v>
      </c>
      <c r="F78" s="10" t="s">
        <v>76</v>
      </c>
      <c r="G78" s="10" t="s">
        <v>61</v>
      </c>
      <c r="H78" s="10" t="s">
        <v>344</v>
      </c>
    </row>
    <row r="79" spans="1:9">
      <c r="A79" s="9">
        <v>42020</v>
      </c>
      <c r="B79" s="10" t="s">
        <v>349</v>
      </c>
      <c r="C79" s="10" t="s">
        <v>350</v>
      </c>
      <c r="D79" s="10" t="s">
        <v>351</v>
      </c>
      <c r="E79" s="10" t="s">
        <v>8240</v>
      </c>
      <c r="F79" s="10" t="s">
        <v>76</v>
      </c>
      <c r="G79" s="10" t="s">
        <v>61</v>
      </c>
      <c r="H79" s="10" t="s">
        <v>344</v>
      </c>
    </row>
    <row r="80" spans="1:9">
      <c r="A80" s="9">
        <v>42031</v>
      </c>
      <c r="B80" s="10" t="s">
        <v>352</v>
      </c>
      <c r="C80" s="10" t="s">
        <v>353</v>
      </c>
      <c r="D80" s="10" t="s">
        <v>354</v>
      </c>
      <c r="E80" s="10" t="s">
        <v>8240</v>
      </c>
      <c r="F80" s="10" t="s">
        <v>76</v>
      </c>
      <c r="G80" s="10" t="s">
        <v>61</v>
      </c>
      <c r="H80" s="10" t="s">
        <v>344</v>
      </c>
    </row>
    <row r="81" spans="1:9">
      <c r="A81" s="9">
        <v>41027</v>
      </c>
      <c r="B81" s="10" t="s">
        <v>355</v>
      </c>
      <c r="C81" s="10" t="s">
        <v>356</v>
      </c>
      <c r="D81" s="10" t="s">
        <v>357</v>
      </c>
      <c r="E81" s="10" t="s">
        <v>8240</v>
      </c>
      <c r="F81" s="10" t="s">
        <v>76</v>
      </c>
      <c r="G81" s="10" t="s">
        <v>61</v>
      </c>
      <c r="H81" s="10" t="s">
        <v>344</v>
      </c>
    </row>
    <row r="82" spans="1:9">
      <c r="A82" s="9">
        <v>39882</v>
      </c>
      <c r="B82" s="10" t="s">
        <v>358</v>
      </c>
      <c r="C82" s="10" t="s">
        <v>359</v>
      </c>
      <c r="D82" s="10" t="s">
        <v>360</v>
      </c>
      <c r="E82" s="10" t="s">
        <v>8240</v>
      </c>
      <c r="F82" s="10" t="s">
        <v>181</v>
      </c>
      <c r="G82" s="10" t="s">
        <v>61</v>
      </c>
      <c r="H82" s="10" t="s">
        <v>344</v>
      </c>
    </row>
    <row r="83" spans="1:9">
      <c r="A83" s="9">
        <v>41928</v>
      </c>
      <c r="B83" s="10" t="s">
        <v>361</v>
      </c>
      <c r="C83" s="10" t="s">
        <v>362</v>
      </c>
      <c r="D83" s="10" t="s">
        <v>363</v>
      </c>
      <c r="E83" s="10" t="s">
        <v>8240</v>
      </c>
      <c r="F83" s="10" t="s">
        <v>86</v>
      </c>
      <c r="G83" s="10" t="s">
        <v>61</v>
      </c>
      <c r="H83" s="10" t="s">
        <v>364</v>
      </c>
      <c r="I83" s="10" t="s">
        <v>365</v>
      </c>
    </row>
    <row r="84" spans="1:9">
      <c r="A84" s="9">
        <v>41410</v>
      </c>
      <c r="B84" s="10" t="s">
        <v>366</v>
      </c>
      <c r="C84" s="10" t="s">
        <v>367</v>
      </c>
      <c r="D84" s="10" t="s">
        <v>368</v>
      </c>
      <c r="E84" s="10" t="s">
        <v>8240</v>
      </c>
      <c r="F84" s="10" t="s">
        <v>110</v>
      </c>
      <c r="G84" s="10" t="s">
        <v>61</v>
      </c>
      <c r="H84" s="10" t="s">
        <v>364</v>
      </c>
      <c r="I84" s="10" t="s">
        <v>369</v>
      </c>
    </row>
    <row r="85" spans="1:9">
      <c r="A85" s="9">
        <v>41743</v>
      </c>
      <c r="B85" s="10" t="s">
        <v>370</v>
      </c>
      <c r="C85" s="10" t="s">
        <v>371</v>
      </c>
      <c r="D85" s="10" t="s">
        <v>372</v>
      </c>
      <c r="E85" s="10" t="s">
        <v>8240</v>
      </c>
      <c r="F85" s="10" t="s">
        <v>110</v>
      </c>
      <c r="G85" s="10" t="s">
        <v>61</v>
      </c>
      <c r="H85" s="10" t="s">
        <v>364</v>
      </c>
      <c r="I85" s="10" t="s">
        <v>373</v>
      </c>
    </row>
    <row r="86" spans="1:9">
      <c r="A86" s="9">
        <v>42983</v>
      </c>
      <c r="B86" s="10" t="s">
        <v>374</v>
      </c>
      <c r="C86" s="10" t="s">
        <v>375</v>
      </c>
      <c r="D86" s="10" t="s">
        <v>376</v>
      </c>
      <c r="E86" s="10" t="s">
        <v>8240</v>
      </c>
      <c r="F86" s="10" t="s">
        <v>60</v>
      </c>
      <c r="G86" s="10" t="s">
        <v>61</v>
      </c>
      <c r="H86" s="10" t="s">
        <v>364</v>
      </c>
      <c r="I86" s="10" t="s">
        <v>377</v>
      </c>
    </row>
    <row r="87" spans="1:9">
      <c r="A87" s="9">
        <v>41978</v>
      </c>
      <c r="B87" s="10" t="s">
        <v>378</v>
      </c>
      <c r="C87" s="10" t="s">
        <v>379</v>
      </c>
      <c r="D87" s="10" t="s">
        <v>380</v>
      </c>
      <c r="E87" s="10" t="s">
        <v>8240</v>
      </c>
      <c r="F87" s="10" t="s">
        <v>60</v>
      </c>
      <c r="G87" s="10" t="s">
        <v>61</v>
      </c>
      <c r="H87" s="10" t="s">
        <v>364</v>
      </c>
      <c r="I87" s="10" t="s">
        <v>381</v>
      </c>
    </row>
    <row r="88" spans="1:9">
      <c r="A88" s="9">
        <v>41227</v>
      </c>
      <c r="B88" s="10" t="s">
        <v>382</v>
      </c>
      <c r="C88" s="10" t="s">
        <v>383</v>
      </c>
      <c r="D88" s="10" t="s">
        <v>384</v>
      </c>
      <c r="E88" s="10" t="s">
        <v>8240</v>
      </c>
      <c r="F88" s="10" t="s">
        <v>110</v>
      </c>
      <c r="G88" s="10" t="s">
        <v>61</v>
      </c>
      <c r="H88" s="10" t="s">
        <v>364</v>
      </c>
      <c r="I88" s="10" t="s">
        <v>385</v>
      </c>
    </row>
    <row r="89" spans="1:9">
      <c r="A89" s="9">
        <v>40415</v>
      </c>
      <c r="B89" s="10" t="s">
        <v>386</v>
      </c>
      <c r="C89" s="10" t="s">
        <v>387</v>
      </c>
      <c r="D89" s="10" t="s">
        <v>388</v>
      </c>
      <c r="E89" s="10" t="s">
        <v>8240</v>
      </c>
      <c r="F89" s="10" t="s">
        <v>76</v>
      </c>
      <c r="G89" s="10" t="s">
        <v>61</v>
      </c>
      <c r="H89" s="10" t="s">
        <v>364</v>
      </c>
    </row>
    <row r="90" spans="1:9">
      <c r="A90" s="9">
        <v>39321</v>
      </c>
      <c r="B90" s="10" t="s">
        <v>389</v>
      </c>
      <c r="C90" s="10" t="s">
        <v>390</v>
      </c>
      <c r="D90" s="10" t="s">
        <v>391</v>
      </c>
      <c r="E90" s="10" t="s">
        <v>8240</v>
      </c>
      <c r="F90" s="10" t="s">
        <v>76</v>
      </c>
      <c r="G90" s="10" t="s">
        <v>61</v>
      </c>
      <c r="H90" s="10" t="s">
        <v>364</v>
      </c>
    </row>
    <row r="91" spans="1:9">
      <c r="A91" s="9">
        <v>42487</v>
      </c>
      <c r="B91" s="10" t="s">
        <v>392</v>
      </c>
      <c r="C91" s="10" t="s">
        <v>393</v>
      </c>
      <c r="D91" s="10" t="s">
        <v>394</v>
      </c>
      <c r="E91" s="10" t="s">
        <v>8240</v>
      </c>
      <c r="F91" s="10" t="s">
        <v>76</v>
      </c>
      <c r="G91" s="10" t="s">
        <v>61</v>
      </c>
      <c r="H91" s="10" t="s">
        <v>364</v>
      </c>
    </row>
    <row r="92" spans="1:9">
      <c r="A92" s="9">
        <v>41859</v>
      </c>
      <c r="B92" s="10" t="s">
        <v>395</v>
      </c>
      <c r="C92" s="10" t="s">
        <v>396</v>
      </c>
      <c r="D92" s="10" t="s">
        <v>397</v>
      </c>
      <c r="E92" s="10" t="s">
        <v>8240</v>
      </c>
      <c r="F92" s="10" t="s">
        <v>76</v>
      </c>
      <c r="G92" s="10" t="s">
        <v>61</v>
      </c>
      <c r="H92" s="10" t="s">
        <v>364</v>
      </c>
    </row>
    <row r="93" spans="1:9">
      <c r="A93" s="9">
        <v>43203</v>
      </c>
      <c r="B93" s="10" t="s">
        <v>398</v>
      </c>
      <c r="C93" s="10" t="s">
        <v>399</v>
      </c>
      <c r="D93" s="10" t="s">
        <v>400</v>
      </c>
      <c r="E93" s="10" t="s">
        <v>8240</v>
      </c>
      <c r="F93" s="10" t="s">
        <v>60</v>
      </c>
      <c r="G93" s="10" t="s">
        <v>61</v>
      </c>
      <c r="H93" s="10" t="s">
        <v>401</v>
      </c>
      <c r="I93" s="10" t="s">
        <v>402</v>
      </c>
    </row>
    <row r="94" spans="1:9">
      <c r="A94" s="9">
        <v>42542</v>
      </c>
      <c r="B94" s="10" t="s">
        <v>403</v>
      </c>
      <c r="C94" s="10" t="s">
        <v>404</v>
      </c>
      <c r="D94" s="10" t="s">
        <v>405</v>
      </c>
      <c r="E94" s="10" t="s">
        <v>8240</v>
      </c>
      <c r="F94" s="10" t="s">
        <v>60</v>
      </c>
      <c r="G94" s="10" t="s">
        <v>61</v>
      </c>
      <c r="H94" s="10" t="s">
        <v>401</v>
      </c>
      <c r="I94" s="10" t="s">
        <v>406</v>
      </c>
    </row>
    <row r="95" spans="1:9">
      <c r="A95" s="9">
        <v>42949</v>
      </c>
      <c r="B95" s="10" t="s">
        <v>407</v>
      </c>
      <c r="C95" s="10" t="s">
        <v>408</v>
      </c>
      <c r="D95" s="10" t="s">
        <v>409</v>
      </c>
      <c r="E95" s="10" t="s">
        <v>8240</v>
      </c>
      <c r="F95" s="10" t="s">
        <v>76</v>
      </c>
      <c r="G95" s="10" t="s">
        <v>61</v>
      </c>
      <c r="H95" s="10" t="s">
        <v>401</v>
      </c>
    </row>
    <row r="96" spans="1:9">
      <c r="A96" s="9">
        <v>40150</v>
      </c>
      <c r="B96" s="10" t="s">
        <v>410</v>
      </c>
      <c r="C96" s="10" t="s">
        <v>411</v>
      </c>
      <c r="D96" s="10" t="s">
        <v>412</v>
      </c>
      <c r="E96" s="10" t="s">
        <v>8240</v>
      </c>
      <c r="F96" s="10" t="s">
        <v>76</v>
      </c>
      <c r="G96" s="10" t="s">
        <v>61</v>
      </c>
      <c r="H96" s="10" t="s">
        <v>401</v>
      </c>
    </row>
    <row r="97" spans="1:9">
      <c r="A97" s="9">
        <v>42950</v>
      </c>
      <c r="B97" s="10" t="s">
        <v>413</v>
      </c>
      <c r="C97" s="10" t="s">
        <v>414</v>
      </c>
      <c r="D97" s="10" t="s">
        <v>415</v>
      </c>
      <c r="E97" s="10" t="s">
        <v>8240</v>
      </c>
      <c r="F97" s="10" t="s">
        <v>76</v>
      </c>
      <c r="G97" s="10" t="s">
        <v>61</v>
      </c>
      <c r="H97" s="10" t="s">
        <v>401</v>
      </c>
    </row>
    <row r="98" spans="1:9">
      <c r="A98" s="9">
        <v>42933</v>
      </c>
      <c r="B98" s="10" t="s">
        <v>416</v>
      </c>
      <c r="C98" s="10" t="s">
        <v>417</v>
      </c>
      <c r="D98" s="10" t="s">
        <v>418</v>
      </c>
      <c r="E98" s="10" t="s">
        <v>8240</v>
      </c>
      <c r="F98" s="10" t="s">
        <v>60</v>
      </c>
      <c r="G98" s="10" t="s">
        <v>61</v>
      </c>
      <c r="H98" s="10" t="s">
        <v>419</v>
      </c>
      <c r="I98" s="10" t="s">
        <v>420</v>
      </c>
    </row>
    <row r="99" spans="1:9">
      <c r="A99" s="9">
        <v>43137</v>
      </c>
      <c r="B99" s="10" t="s">
        <v>421</v>
      </c>
      <c r="C99" s="10" t="s">
        <v>422</v>
      </c>
      <c r="D99" s="10" t="s">
        <v>423</v>
      </c>
      <c r="E99" s="10" t="s">
        <v>8240</v>
      </c>
      <c r="F99" s="10" t="s">
        <v>60</v>
      </c>
      <c r="G99" s="10" t="s">
        <v>61</v>
      </c>
      <c r="H99" s="10" t="s">
        <v>419</v>
      </c>
      <c r="I99" s="10" t="s">
        <v>424</v>
      </c>
    </row>
    <row r="100" spans="1:9">
      <c r="A100" s="9">
        <v>41775</v>
      </c>
      <c r="B100" s="10" t="s">
        <v>425</v>
      </c>
      <c r="C100" s="10" t="s">
        <v>426</v>
      </c>
      <c r="D100" s="10" t="s">
        <v>427</v>
      </c>
      <c r="E100" s="10" t="s">
        <v>8240</v>
      </c>
      <c r="F100" s="10" t="s">
        <v>60</v>
      </c>
      <c r="G100" s="10" t="s">
        <v>61</v>
      </c>
      <c r="H100" s="10" t="s">
        <v>419</v>
      </c>
      <c r="I100" s="10" t="s">
        <v>428</v>
      </c>
    </row>
    <row r="101" spans="1:9">
      <c r="A101" s="9">
        <v>43077</v>
      </c>
      <c r="B101" s="10" t="s">
        <v>429</v>
      </c>
      <c r="C101" s="10" t="s">
        <v>430</v>
      </c>
      <c r="D101" s="10" t="s">
        <v>431</v>
      </c>
      <c r="E101" s="10" t="s">
        <v>8240</v>
      </c>
      <c r="F101" s="10" t="s">
        <v>60</v>
      </c>
      <c r="G101" s="10" t="s">
        <v>61</v>
      </c>
      <c r="H101" s="10" t="s">
        <v>419</v>
      </c>
      <c r="I101" s="10" t="s">
        <v>428</v>
      </c>
    </row>
    <row r="102" spans="1:9">
      <c r="A102" s="9">
        <v>41757</v>
      </c>
      <c r="B102" s="10" t="s">
        <v>432</v>
      </c>
      <c r="C102" s="10" t="s">
        <v>433</v>
      </c>
      <c r="D102" s="10" t="s">
        <v>434</v>
      </c>
      <c r="E102" s="10" t="s">
        <v>8240</v>
      </c>
      <c r="F102" s="10" t="s">
        <v>71</v>
      </c>
      <c r="G102" s="10" t="s">
        <v>61</v>
      </c>
      <c r="H102" s="10" t="s">
        <v>419</v>
      </c>
      <c r="I102" s="10" t="s">
        <v>435</v>
      </c>
    </row>
    <row r="103" spans="1:9">
      <c r="A103" s="9">
        <v>41901</v>
      </c>
      <c r="B103" s="10" t="s">
        <v>436</v>
      </c>
      <c r="C103" s="10" t="s">
        <v>437</v>
      </c>
      <c r="D103" s="10" t="s">
        <v>438</v>
      </c>
      <c r="E103" s="10" t="s">
        <v>8240</v>
      </c>
      <c r="F103" s="10" t="s">
        <v>76</v>
      </c>
      <c r="G103" s="10" t="s">
        <v>61</v>
      </c>
      <c r="H103" s="10" t="s">
        <v>419</v>
      </c>
    </row>
    <row r="104" spans="1:9">
      <c r="A104" s="9">
        <v>40988</v>
      </c>
      <c r="B104" s="10" t="s">
        <v>439</v>
      </c>
      <c r="C104" s="10" t="s">
        <v>440</v>
      </c>
      <c r="D104" s="10" t="s">
        <v>441</v>
      </c>
      <c r="E104" s="10" t="s">
        <v>8240</v>
      </c>
      <c r="F104" s="10" t="s">
        <v>76</v>
      </c>
      <c r="G104" s="10" t="s">
        <v>61</v>
      </c>
      <c r="H104" s="10" t="s">
        <v>419</v>
      </c>
    </row>
    <row r="105" spans="1:9">
      <c r="A105" s="9">
        <v>42163</v>
      </c>
      <c r="B105" s="10" t="s">
        <v>442</v>
      </c>
      <c r="C105" s="10" t="s">
        <v>443</v>
      </c>
      <c r="D105" s="10" t="s">
        <v>444</v>
      </c>
      <c r="E105" s="10" t="s">
        <v>8240</v>
      </c>
      <c r="F105" s="10" t="s">
        <v>445</v>
      </c>
      <c r="G105" s="10" t="s">
        <v>61</v>
      </c>
    </row>
    <row r="106" spans="1:9">
      <c r="A106" s="9">
        <v>38866</v>
      </c>
      <c r="B106" s="10" t="s">
        <v>446</v>
      </c>
      <c r="C106" s="10" t="s">
        <v>447</v>
      </c>
      <c r="D106" s="10" t="s">
        <v>448</v>
      </c>
      <c r="E106" s="10" t="s">
        <v>8240</v>
      </c>
      <c r="F106" s="10" t="s">
        <v>445</v>
      </c>
      <c r="G106" s="10" t="s">
        <v>61</v>
      </c>
    </row>
    <row r="107" spans="1:9">
      <c r="A107" s="9">
        <v>39868</v>
      </c>
      <c r="B107" s="10" t="s">
        <v>449</v>
      </c>
      <c r="C107" s="10" t="s">
        <v>450</v>
      </c>
      <c r="D107" s="10" t="s">
        <v>451</v>
      </c>
      <c r="E107" s="10" t="s">
        <v>8240</v>
      </c>
      <c r="F107" s="10" t="s">
        <v>445</v>
      </c>
      <c r="G107" s="10" t="s">
        <v>61</v>
      </c>
    </row>
    <row r="108" spans="1:9">
      <c r="A108" s="9">
        <v>38944</v>
      </c>
      <c r="B108" s="10" t="s">
        <v>452</v>
      </c>
      <c r="C108" s="10" t="s">
        <v>453</v>
      </c>
      <c r="D108" s="10" t="s">
        <v>454</v>
      </c>
      <c r="E108" s="10" t="s">
        <v>8240</v>
      </c>
      <c r="F108" s="10" t="s">
        <v>445</v>
      </c>
      <c r="G108" s="10" t="s">
        <v>61</v>
      </c>
    </row>
    <row r="109" spans="1:9">
      <c r="A109" s="9">
        <v>43487</v>
      </c>
      <c r="B109" s="10" t="s">
        <v>455</v>
      </c>
      <c r="C109" s="10" t="s">
        <v>456</v>
      </c>
      <c r="D109" s="10" t="s">
        <v>457</v>
      </c>
      <c r="E109" s="10" t="s">
        <v>8240</v>
      </c>
      <c r="F109" s="10" t="s">
        <v>458</v>
      </c>
      <c r="G109" s="10" t="s">
        <v>61</v>
      </c>
    </row>
    <row r="110" spans="1:9">
      <c r="A110" s="9">
        <v>41884</v>
      </c>
      <c r="B110" s="10" t="s">
        <v>459</v>
      </c>
      <c r="C110" s="10" t="s">
        <v>460</v>
      </c>
      <c r="D110" s="10" t="s">
        <v>461</v>
      </c>
      <c r="E110" s="10" t="s">
        <v>8240</v>
      </c>
      <c r="F110" s="10" t="s">
        <v>458</v>
      </c>
      <c r="G110" s="10" t="s">
        <v>61</v>
      </c>
    </row>
    <row r="111" spans="1:9">
      <c r="A111" s="9">
        <v>40164</v>
      </c>
      <c r="B111" s="10" t="s">
        <v>462</v>
      </c>
      <c r="C111" s="10" t="s">
        <v>463</v>
      </c>
      <c r="D111" s="10" t="s">
        <v>464</v>
      </c>
      <c r="E111" s="10" t="s">
        <v>8240</v>
      </c>
      <c r="F111" s="10" t="s">
        <v>458</v>
      </c>
      <c r="G111" s="10" t="s">
        <v>61</v>
      </c>
    </row>
    <row r="112" spans="1:9">
      <c r="A112" s="9">
        <v>41751</v>
      </c>
      <c r="B112" s="10" t="s">
        <v>465</v>
      </c>
      <c r="C112" s="10" t="s">
        <v>466</v>
      </c>
      <c r="D112" s="10" t="s">
        <v>467</v>
      </c>
      <c r="E112" s="10" t="s">
        <v>8240</v>
      </c>
      <c r="F112" s="10" t="s">
        <v>110</v>
      </c>
      <c r="G112" s="10" t="s">
        <v>468</v>
      </c>
      <c r="I112" s="10" t="s">
        <v>469</v>
      </c>
    </row>
    <row r="113" spans="1:9">
      <c r="A113" s="9">
        <v>41446</v>
      </c>
      <c r="B113" s="10" t="s">
        <v>470</v>
      </c>
      <c r="C113" s="10" t="s">
        <v>471</v>
      </c>
      <c r="D113" s="10" t="s">
        <v>472</v>
      </c>
      <c r="E113" s="10" t="s">
        <v>8240</v>
      </c>
      <c r="F113" s="10" t="s">
        <v>110</v>
      </c>
      <c r="G113" s="10" t="s">
        <v>468</v>
      </c>
      <c r="I113" s="10" t="s">
        <v>469</v>
      </c>
    </row>
    <row r="114" spans="1:9">
      <c r="A114" s="9">
        <v>40210</v>
      </c>
      <c r="B114" s="10" t="s">
        <v>473</v>
      </c>
      <c r="C114" s="10" t="s">
        <v>474</v>
      </c>
      <c r="D114" s="10" t="s">
        <v>475</v>
      </c>
      <c r="E114" s="10" t="s">
        <v>8240</v>
      </c>
      <c r="F114" s="10" t="s">
        <v>110</v>
      </c>
      <c r="G114" s="10" t="s">
        <v>468</v>
      </c>
      <c r="I114" s="10" t="s">
        <v>476</v>
      </c>
    </row>
    <row r="115" spans="1:9">
      <c r="A115" s="9">
        <v>41478</v>
      </c>
      <c r="B115" s="10" t="s">
        <v>477</v>
      </c>
      <c r="C115" s="10" t="s">
        <v>478</v>
      </c>
      <c r="D115" s="10" t="s">
        <v>479</v>
      </c>
      <c r="E115" s="10" t="s">
        <v>8240</v>
      </c>
      <c r="F115" s="10" t="s">
        <v>110</v>
      </c>
      <c r="G115" s="10" t="s">
        <v>468</v>
      </c>
      <c r="I115" s="10" t="s">
        <v>480</v>
      </c>
    </row>
    <row r="116" spans="1:9">
      <c r="A116" s="9">
        <v>41152</v>
      </c>
      <c r="B116" s="10" t="s">
        <v>481</v>
      </c>
      <c r="C116" s="10" t="s">
        <v>482</v>
      </c>
      <c r="D116" s="10" t="s">
        <v>483</v>
      </c>
      <c r="E116" s="10" t="s">
        <v>8240</v>
      </c>
      <c r="F116" s="10" t="s">
        <v>110</v>
      </c>
      <c r="G116" s="10" t="s">
        <v>468</v>
      </c>
      <c r="I116" s="10" t="s">
        <v>480</v>
      </c>
    </row>
    <row r="117" spans="1:9">
      <c r="A117" s="9">
        <v>43493</v>
      </c>
      <c r="B117" s="10" t="s">
        <v>484</v>
      </c>
      <c r="C117" s="10" t="s">
        <v>485</v>
      </c>
      <c r="D117" s="10" t="s">
        <v>486</v>
      </c>
      <c r="E117" s="10" t="s">
        <v>8240</v>
      </c>
      <c r="F117" s="10" t="s">
        <v>130</v>
      </c>
      <c r="G117" s="10" t="s">
        <v>468</v>
      </c>
      <c r="I117" s="10" t="s">
        <v>487</v>
      </c>
    </row>
    <row r="118" spans="1:9">
      <c r="A118" s="9">
        <v>41575</v>
      </c>
      <c r="B118" s="10" t="s">
        <v>488</v>
      </c>
      <c r="C118" s="10" t="s">
        <v>489</v>
      </c>
      <c r="D118" s="10" t="s">
        <v>490</v>
      </c>
      <c r="E118" s="10" t="s">
        <v>8240</v>
      </c>
      <c r="F118" s="10" t="s">
        <v>491</v>
      </c>
      <c r="G118" s="10" t="s">
        <v>468</v>
      </c>
      <c r="I118" s="10" t="s">
        <v>492</v>
      </c>
    </row>
    <row r="119" spans="1:9">
      <c r="A119" s="9">
        <v>40654</v>
      </c>
      <c r="B119" s="10" t="s">
        <v>493</v>
      </c>
      <c r="C119" s="10" t="s">
        <v>494</v>
      </c>
      <c r="D119" s="10" t="s">
        <v>495</v>
      </c>
      <c r="E119" s="10" t="s">
        <v>8240</v>
      </c>
      <c r="F119" s="10" t="s">
        <v>110</v>
      </c>
      <c r="G119" s="10" t="s">
        <v>468</v>
      </c>
      <c r="I119" s="10" t="s">
        <v>496</v>
      </c>
    </row>
    <row r="120" spans="1:9">
      <c r="A120" s="9">
        <v>40513</v>
      </c>
      <c r="B120" s="10" t="s">
        <v>497</v>
      </c>
      <c r="C120" s="10" t="s">
        <v>498</v>
      </c>
      <c r="D120" s="10" t="s">
        <v>499</v>
      </c>
      <c r="E120" s="10" t="s">
        <v>8240</v>
      </c>
      <c r="F120" s="10" t="s">
        <v>110</v>
      </c>
      <c r="G120" s="10" t="s">
        <v>468</v>
      </c>
      <c r="I120" s="10" t="s">
        <v>500</v>
      </c>
    </row>
    <row r="121" spans="1:9">
      <c r="A121" s="9">
        <v>41789</v>
      </c>
      <c r="B121" s="10" t="s">
        <v>501</v>
      </c>
      <c r="C121" s="10" t="s">
        <v>502</v>
      </c>
      <c r="D121" s="10" t="s">
        <v>503</v>
      </c>
      <c r="E121" s="10" t="s">
        <v>8240</v>
      </c>
      <c r="F121" s="10" t="s">
        <v>130</v>
      </c>
      <c r="G121" s="10" t="s">
        <v>468</v>
      </c>
      <c r="I121" s="10" t="s">
        <v>504</v>
      </c>
    </row>
    <row r="122" spans="1:9">
      <c r="A122" s="9">
        <v>41836</v>
      </c>
      <c r="B122" s="10" t="s">
        <v>505</v>
      </c>
      <c r="C122" s="10" t="s">
        <v>506</v>
      </c>
      <c r="D122" s="10" t="s">
        <v>507</v>
      </c>
      <c r="E122" s="10" t="s">
        <v>8240</v>
      </c>
      <c r="F122" s="10" t="s">
        <v>60</v>
      </c>
      <c r="G122" s="10" t="s">
        <v>468</v>
      </c>
      <c r="I122" s="10" t="s">
        <v>508</v>
      </c>
    </row>
    <row r="123" spans="1:9">
      <c r="A123" s="9">
        <v>40892</v>
      </c>
      <c r="B123" s="10" t="s">
        <v>509</v>
      </c>
      <c r="C123" s="10" t="s">
        <v>510</v>
      </c>
      <c r="D123" s="10" t="s">
        <v>511</v>
      </c>
      <c r="E123" s="10" t="s">
        <v>8240</v>
      </c>
      <c r="F123" s="10" t="s">
        <v>110</v>
      </c>
      <c r="G123" s="10" t="s">
        <v>468</v>
      </c>
      <c r="I123" s="10" t="s">
        <v>512</v>
      </c>
    </row>
    <row r="124" spans="1:9">
      <c r="A124" s="9">
        <v>41866</v>
      </c>
      <c r="B124" s="10" t="s">
        <v>513</v>
      </c>
      <c r="C124" s="10" t="s">
        <v>514</v>
      </c>
      <c r="D124" s="10" t="s">
        <v>515</v>
      </c>
      <c r="E124" s="10" t="s">
        <v>8240</v>
      </c>
      <c r="F124" s="10" t="s">
        <v>110</v>
      </c>
      <c r="G124" s="10" t="s">
        <v>468</v>
      </c>
      <c r="I124" s="10" t="s">
        <v>516</v>
      </c>
    </row>
    <row r="125" spans="1:9">
      <c r="A125" s="9">
        <v>40210</v>
      </c>
      <c r="B125" s="10" t="s">
        <v>517</v>
      </c>
      <c r="C125" s="10" t="s">
        <v>518</v>
      </c>
      <c r="D125" s="10" t="s">
        <v>519</v>
      </c>
      <c r="E125" s="10" t="s">
        <v>8240</v>
      </c>
      <c r="F125" s="10" t="s">
        <v>110</v>
      </c>
      <c r="G125" s="10" t="s">
        <v>468</v>
      </c>
      <c r="I125" s="10" t="s">
        <v>520</v>
      </c>
    </row>
    <row r="126" spans="1:9">
      <c r="A126" s="9">
        <v>41093</v>
      </c>
      <c r="B126" s="10" t="s">
        <v>521</v>
      </c>
      <c r="C126" s="10" t="s">
        <v>522</v>
      </c>
      <c r="D126" s="10" t="s">
        <v>523</v>
      </c>
      <c r="E126" s="10" t="s">
        <v>8240</v>
      </c>
      <c r="F126" s="10" t="s">
        <v>110</v>
      </c>
      <c r="G126" s="10" t="s">
        <v>468</v>
      </c>
      <c r="I126" s="10" t="s">
        <v>520</v>
      </c>
    </row>
    <row r="127" spans="1:9">
      <c r="A127" s="9">
        <v>42137</v>
      </c>
      <c r="B127" s="10" t="s">
        <v>524</v>
      </c>
      <c r="C127" s="10" t="s">
        <v>525</v>
      </c>
      <c r="D127" s="10" t="s">
        <v>526</v>
      </c>
      <c r="E127" s="10" t="s">
        <v>8240</v>
      </c>
      <c r="F127" s="10" t="s">
        <v>110</v>
      </c>
      <c r="G127" s="10" t="s">
        <v>468</v>
      </c>
      <c r="I127" s="10" t="s">
        <v>520</v>
      </c>
    </row>
    <row r="128" spans="1:9">
      <c r="A128" s="9">
        <v>42353</v>
      </c>
      <c r="B128" s="10" t="s">
        <v>527</v>
      </c>
      <c r="C128" s="10" t="s">
        <v>528</v>
      </c>
      <c r="D128" s="10" t="s">
        <v>529</v>
      </c>
      <c r="E128" s="10" t="s">
        <v>8240</v>
      </c>
      <c r="F128" s="10" t="s">
        <v>130</v>
      </c>
      <c r="G128" s="10" t="s">
        <v>468</v>
      </c>
      <c r="I128" s="10" t="s">
        <v>530</v>
      </c>
    </row>
    <row r="129" spans="1:9">
      <c r="A129" s="9">
        <v>41750</v>
      </c>
      <c r="B129" s="10" t="s">
        <v>531</v>
      </c>
      <c r="C129" s="10" t="s">
        <v>532</v>
      </c>
      <c r="D129" s="10" t="s">
        <v>533</v>
      </c>
      <c r="E129" s="10" t="s">
        <v>8240</v>
      </c>
      <c r="F129" s="10" t="s">
        <v>110</v>
      </c>
      <c r="G129" s="10" t="s">
        <v>468</v>
      </c>
      <c r="I129" s="10" t="s">
        <v>534</v>
      </c>
    </row>
    <row r="130" spans="1:9">
      <c r="A130" s="9">
        <v>42500</v>
      </c>
      <c r="B130" s="10" t="s">
        <v>535</v>
      </c>
      <c r="C130" s="10" t="s">
        <v>536</v>
      </c>
      <c r="D130" s="10" t="s">
        <v>537</v>
      </c>
      <c r="E130" s="10" t="s">
        <v>8240</v>
      </c>
      <c r="F130" s="10" t="s">
        <v>110</v>
      </c>
      <c r="G130" s="10" t="s">
        <v>468</v>
      </c>
      <c r="I130" s="10" t="s">
        <v>538</v>
      </c>
    </row>
    <row r="131" spans="1:9">
      <c r="A131" s="9">
        <v>40864</v>
      </c>
      <c r="B131" s="10" t="s">
        <v>539</v>
      </c>
      <c r="C131" s="10" t="s">
        <v>540</v>
      </c>
      <c r="D131" s="10" t="s">
        <v>541</v>
      </c>
      <c r="E131" s="10" t="s">
        <v>8240</v>
      </c>
      <c r="F131" s="10" t="s">
        <v>110</v>
      </c>
      <c r="G131" s="10" t="s">
        <v>468</v>
      </c>
      <c r="I131" s="10" t="s">
        <v>538</v>
      </c>
    </row>
    <row r="132" spans="1:9">
      <c r="A132" s="9">
        <v>41663</v>
      </c>
      <c r="B132" s="10" t="s">
        <v>542</v>
      </c>
      <c r="C132" s="10" t="s">
        <v>543</v>
      </c>
      <c r="D132" s="10" t="s">
        <v>544</v>
      </c>
      <c r="E132" s="10" t="s">
        <v>8240</v>
      </c>
      <c r="F132" s="10" t="s">
        <v>110</v>
      </c>
      <c r="G132" s="10" t="s">
        <v>468</v>
      </c>
      <c r="I132" s="10" t="s">
        <v>538</v>
      </c>
    </row>
    <row r="133" spans="1:9">
      <c r="A133" s="9">
        <v>41935</v>
      </c>
      <c r="B133" s="10" t="s">
        <v>545</v>
      </c>
      <c r="C133" s="10" t="s">
        <v>546</v>
      </c>
      <c r="D133" s="10" t="s">
        <v>547</v>
      </c>
      <c r="E133" s="10" t="s">
        <v>8240</v>
      </c>
      <c r="F133" s="10" t="s">
        <v>110</v>
      </c>
      <c r="G133" s="10" t="s">
        <v>468</v>
      </c>
      <c r="I133" s="10" t="s">
        <v>538</v>
      </c>
    </row>
    <row r="134" spans="1:9">
      <c r="A134" s="9">
        <v>41024</v>
      </c>
      <c r="B134" s="10" t="s">
        <v>548</v>
      </c>
      <c r="C134" s="10" t="s">
        <v>549</v>
      </c>
      <c r="D134" s="10" t="s">
        <v>550</v>
      </c>
      <c r="E134" s="10" t="s">
        <v>8240</v>
      </c>
      <c r="F134" s="10" t="s">
        <v>551</v>
      </c>
      <c r="G134" s="10" t="s">
        <v>468</v>
      </c>
    </row>
    <row r="135" spans="1:9">
      <c r="A135" s="9">
        <v>40084</v>
      </c>
      <c r="B135" s="10" t="s">
        <v>552</v>
      </c>
      <c r="C135" s="10" t="s">
        <v>553</v>
      </c>
      <c r="D135" s="10" t="s">
        <v>554</v>
      </c>
      <c r="E135" s="10" t="s">
        <v>8240</v>
      </c>
      <c r="F135" s="10" t="s">
        <v>551</v>
      </c>
      <c r="G135" s="10" t="s">
        <v>468</v>
      </c>
    </row>
    <row r="136" spans="1:9">
      <c r="A136" s="9">
        <v>41044</v>
      </c>
      <c r="B136" s="10" t="s">
        <v>555</v>
      </c>
      <c r="C136" s="10" t="s">
        <v>556</v>
      </c>
      <c r="D136" s="10" t="s">
        <v>557</v>
      </c>
      <c r="E136" s="10" t="s">
        <v>8240</v>
      </c>
      <c r="F136" s="10" t="s">
        <v>551</v>
      </c>
      <c r="G136" s="10" t="s">
        <v>468</v>
      </c>
    </row>
    <row r="137" spans="1:9">
      <c r="A137" s="9">
        <v>42426</v>
      </c>
      <c r="B137" s="10" t="s">
        <v>558</v>
      </c>
      <c r="C137" s="10" t="s">
        <v>559</v>
      </c>
      <c r="D137" s="10" t="s">
        <v>560</v>
      </c>
      <c r="E137" s="10" t="s">
        <v>8240</v>
      </c>
      <c r="F137" s="10" t="s">
        <v>551</v>
      </c>
      <c r="G137" s="10" t="s">
        <v>468</v>
      </c>
    </row>
    <row r="138" spans="1:9">
      <c r="A138" s="9">
        <v>39881</v>
      </c>
      <c r="B138" s="10" t="s">
        <v>561</v>
      </c>
      <c r="C138" s="10" t="s">
        <v>562</v>
      </c>
      <c r="D138" s="10" t="s">
        <v>563</v>
      </c>
      <c r="E138" s="10" t="s">
        <v>8240</v>
      </c>
      <c r="F138" s="10" t="s">
        <v>551</v>
      </c>
      <c r="G138" s="10" t="s">
        <v>468</v>
      </c>
    </row>
    <row r="139" spans="1:9">
      <c r="A139" s="9">
        <v>41095</v>
      </c>
      <c r="B139" s="10" t="s">
        <v>564</v>
      </c>
      <c r="C139" s="10" t="s">
        <v>565</v>
      </c>
      <c r="D139" s="10" t="s">
        <v>566</v>
      </c>
      <c r="E139" s="10" t="s">
        <v>8240</v>
      </c>
      <c r="F139" s="10" t="s">
        <v>551</v>
      </c>
      <c r="G139" s="10" t="s">
        <v>468</v>
      </c>
    </row>
    <row r="140" spans="1:9">
      <c r="A140" s="9">
        <v>39238</v>
      </c>
      <c r="B140" s="10" t="s">
        <v>567</v>
      </c>
      <c r="C140" s="10" t="s">
        <v>568</v>
      </c>
      <c r="D140" s="10" t="s">
        <v>569</v>
      </c>
      <c r="E140" s="10" t="s">
        <v>8240</v>
      </c>
      <c r="F140" s="10" t="s">
        <v>551</v>
      </c>
      <c r="G140" s="10" t="s">
        <v>468</v>
      </c>
    </row>
    <row r="141" spans="1:9">
      <c r="A141" s="9">
        <v>38539</v>
      </c>
      <c r="B141" s="10" t="s">
        <v>570</v>
      </c>
      <c r="C141" s="10" t="s">
        <v>571</v>
      </c>
      <c r="D141" s="10" t="s">
        <v>572</v>
      </c>
      <c r="E141" s="10" t="s">
        <v>8240</v>
      </c>
      <c r="F141" s="10" t="s">
        <v>551</v>
      </c>
      <c r="G141" s="10" t="s">
        <v>468</v>
      </c>
    </row>
    <row r="142" spans="1:9">
      <c r="A142" s="9">
        <v>40899</v>
      </c>
      <c r="B142" s="10" t="s">
        <v>573</v>
      </c>
      <c r="C142" s="10" t="s">
        <v>574</v>
      </c>
      <c r="D142" s="10" t="s">
        <v>575</v>
      </c>
      <c r="E142" s="10" t="s">
        <v>8240</v>
      </c>
      <c r="F142" s="10" t="s">
        <v>551</v>
      </c>
      <c r="G142" s="10" t="s">
        <v>468</v>
      </c>
    </row>
    <row r="143" spans="1:9">
      <c r="A143" s="9">
        <v>39422</v>
      </c>
      <c r="B143" s="10" t="s">
        <v>576</v>
      </c>
      <c r="C143" s="10" t="s">
        <v>577</v>
      </c>
      <c r="D143" s="10" t="s">
        <v>578</v>
      </c>
      <c r="E143" s="10" t="s">
        <v>8240</v>
      </c>
      <c r="F143" s="10" t="s">
        <v>551</v>
      </c>
      <c r="G143" s="10" t="s">
        <v>468</v>
      </c>
    </row>
    <row r="144" spans="1:9">
      <c r="A144" s="9">
        <v>38336</v>
      </c>
      <c r="B144" s="10" t="s">
        <v>579</v>
      </c>
      <c r="C144" s="10" t="s">
        <v>580</v>
      </c>
      <c r="D144" s="10" t="s">
        <v>581</v>
      </c>
      <c r="E144" s="10" t="s">
        <v>8240</v>
      </c>
      <c r="F144" s="10" t="s">
        <v>551</v>
      </c>
      <c r="G144" s="10" t="s">
        <v>468</v>
      </c>
    </row>
    <row r="145" spans="1:9">
      <c r="A145" s="9">
        <v>41093</v>
      </c>
      <c r="B145" s="10" t="s">
        <v>582</v>
      </c>
      <c r="C145" s="10" t="s">
        <v>583</v>
      </c>
      <c r="D145" s="10" t="s">
        <v>584</v>
      </c>
      <c r="E145" s="10" t="s">
        <v>8240</v>
      </c>
      <c r="F145" s="10" t="s">
        <v>551</v>
      </c>
      <c r="G145" s="10" t="s">
        <v>468</v>
      </c>
    </row>
    <row r="146" spans="1:9">
      <c r="A146" s="9">
        <v>37405</v>
      </c>
      <c r="B146" s="10" t="s">
        <v>585</v>
      </c>
      <c r="C146" s="10" t="s">
        <v>586</v>
      </c>
      <c r="D146" s="10" t="s">
        <v>587</v>
      </c>
      <c r="E146" s="10" t="s">
        <v>8240</v>
      </c>
      <c r="F146" s="10" t="s">
        <v>551</v>
      </c>
      <c r="G146" s="10" t="s">
        <v>468</v>
      </c>
    </row>
    <row r="147" spans="1:9">
      <c r="A147" s="9">
        <v>42851</v>
      </c>
      <c r="B147" s="10" t="s">
        <v>588</v>
      </c>
      <c r="C147" s="10" t="s">
        <v>589</v>
      </c>
      <c r="D147" s="10" t="s">
        <v>590</v>
      </c>
      <c r="E147" s="10" t="s">
        <v>8240</v>
      </c>
      <c r="F147" s="10" t="s">
        <v>551</v>
      </c>
      <c r="G147" s="10" t="s">
        <v>468</v>
      </c>
    </row>
    <row r="148" spans="1:9">
      <c r="A148" s="9">
        <v>39973</v>
      </c>
      <c r="B148" s="10" t="s">
        <v>591</v>
      </c>
      <c r="C148" s="10" t="s">
        <v>592</v>
      </c>
      <c r="D148" s="10" t="s">
        <v>593</v>
      </c>
      <c r="E148" s="10" t="s">
        <v>8240</v>
      </c>
      <c r="F148" s="10" t="s">
        <v>551</v>
      </c>
      <c r="G148" s="10" t="s">
        <v>468</v>
      </c>
    </row>
    <row r="149" spans="1:9">
      <c r="A149" s="9">
        <v>40554</v>
      </c>
      <c r="B149" s="10" t="s">
        <v>594</v>
      </c>
      <c r="C149" s="10" t="s">
        <v>595</v>
      </c>
      <c r="D149" s="10" t="s">
        <v>596</v>
      </c>
      <c r="E149" s="10" t="s">
        <v>8240</v>
      </c>
      <c r="F149" s="10" t="s">
        <v>551</v>
      </c>
      <c r="G149" s="10" t="s">
        <v>468</v>
      </c>
    </row>
    <row r="150" spans="1:9">
      <c r="A150" s="9">
        <v>41058</v>
      </c>
      <c r="B150" s="10" t="s">
        <v>597</v>
      </c>
      <c r="C150" s="10" t="s">
        <v>598</v>
      </c>
      <c r="D150" s="10" t="s">
        <v>599</v>
      </c>
      <c r="E150" s="10" t="s">
        <v>8240</v>
      </c>
      <c r="F150" s="10" t="s">
        <v>551</v>
      </c>
      <c r="G150" s="10" t="s">
        <v>468</v>
      </c>
    </row>
    <row r="151" spans="1:9">
      <c r="A151" s="9">
        <v>42811</v>
      </c>
      <c r="B151" s="10" t="s">
        <v>600</v>
      </c>
      <c r="C151" s="10" t="s">
        <v>601</v>
      </c>
      <c r="D151" s="10" t="s">
        <v>602</v>
      </c>
      <c r="E151" s="10" t="s">
        <v>8240</v>
      </c>
      <c r="F151" s="10" t="s">
        <v>551</v>
      </c>
      <c r="G151" s="10" t="s">
        <v>468</v>
      </c>
    </row>
    <row r="152" spans="1:9">
      <c r="A152" s="9">
        <v>42445</v>
      </c>
      <c r="B152" s="10" t="s">
        <v>603</v>
      </c>
      <c r="C152" s="10" t="s">
        <v>604</v>
      </c>
      <c r="D152" s="10" t="s">
        <v>605</v>
      </c>
      <c r="E152" s="10" t="s">
        <v>8240</v>
      </c>
      <c r="F152" s="10" t="s">
        <v>551</v>
      </c>
      <c r="G152" s="10" t="s">
        <v>468</v>
      </c>
    </row>
    <row r="153" spans="1:9">
      <c r="A153" s="9">
        <v>40317</v>
      </c>
      <c r="B153" s="10" t="s">
        <v>606</v>
      </c>
      <c r="C153" s="10" t="s">
        <v>607</v>
      </c>
      <c r="D153" s="10" t="s">
        <v>608</v>
      </c>
      <c r="E153" s="10" t="s">
        <v>8240</v>
      </c>
      <c r="F153" s="10" t="s">
        <v>551</v>
      </c>
      <c r="G153" s="10" t="s">
        <v>468</v>
      </c>
    </row>
    <row r="154" spans="1:9">
      <c r="A154" s="9">
        <v>40501</v>
      </c>
      <c r="B154" s="10" t="s">
        <v>609</v>
      </c>
      <c r="C154" s="10" t="s">
        <v>610</v>
      </c>
      <c r="D154" s="10" t="s">
        <v>611</v>
      </c>
      <c r="E154" s="10" t="s">
        <v>8240</v>
      </c>
      <c r="F154" s="10" t="s">
        <v>551</v>
      </c>
      <c r="G154" s="10" t="s">
        <v>468</v>
      </c>
    </row>
    <row r="155" spans="1:9">
      <c r="A155" s="9">
        <v>40907</v>
      </c>
      <c r="B155" s="10" t="s">
        <v>612</v>
      </c>
      <c r="C155" s="10" t="s">
        <v>613</v>
      </c>
      <c r="D155" s="10" t="s">
        <v>614</v>
      </c>
      <c r="E155" s="10" t="s">
        <v>8240</v>
      </c>
      <c r="F155" s="10" t="s">
        <v>551</v>
      </c>
      <c r="G155" s="10" t="s">
        <v>468</v>
      </c>
    </row>
    <row r="156" spans="1:9">
      <c r="A156" s="9">
        <v>41334</v>
      </c>
      <c r="B156" s="10" t="s">
        <v>615</v>
      </c>
      <c r="C156" s="10" t="s">
        <v>616</v>
      </c>
      <c r="D156" s="10" t="s">
        <v>617</v>
      </c>
      <c r="E156" s="10" t="s">
        <v>8240</v>
      </c>
      <c r="F156" s="10" t="s">
        <v>71</v>
      </c>
      <c r="G156" s="10" t="s">
        <v>618</v>
      </c>
      <c r="H156" s="10" t="s">
        <v>619</v>
      </c>
      <c r="I156" s="10" t="s">
        <v>620</v>
      </c>
    </row>
    <row r="157" spans="1:9">
      <c r="A157" s="9">
        <v>42123</v>
      </c>
      <c r="B157" s="10" t="s">
        <v>621</v>
      </c>
      <c r="C157" s="10" t="s">
        <v>622</v>
      </c>
      <c r="D157" s="10" t="s">
        <v>623</v>
      </c>
      <c r="E157" s="10" t="s">
        <v>8240</v>
      </c>
      <c r="F157" s="10" t="s">
        <v>60</v>
      </c>
      <c r="G157" s="10" t="s">
        <v>618</v>
      </c>
      <c r="H157" s="10" t="s">
        <v>619</v>
      </c>
      <c r="I157" s="10" t="s">
        <v>624</v>
      </c>
    </row>
    <row r="158" spans="1:9">
      <c r="A158" s="9">
        <v>42453</v>
      </c>
      <c r="B158" s="10" t="s">
        <v>625</v>
      </c>
      <c r="C158" s="10" t="s">
        <v>626</v>
      </c>
      <c r="D158" s="10" t="s">
        <v>627</v>
      </c>
      <c r="E158" s="10" t="s">
        <v>8240</v>
      </c>
      <c r="F158" s="10" t="s">
        <v>60</v>
      </c>
      <c r="G158" s="10" t="s">
        <v>618</v>
      </c>
      <c r="H158" s="10" t="s">
        <v>619</v>
      </c>
      <c r="I158" s="10" t="s">
        <v>628</v>
      </c>
    </row>
    <row r="159" spans="1:9">
      <c r="A159" s="9">
        <v>42397</v>
      </c>
      <c r="B159" s="10" t="s">
        <v>629</v>
      </c>
      <c r="C159" s="10" t="s">
        <v>630</v>
      </c>
      <c r="D159" s="10" t="s">
        <v>631</v>
      </c>
      <c r="E159" s="10" t="s">
        <v>8240</v>
      </c>
      <c r="F159" s="10" t="s">
        <v>110</v>
      </c>
      <c r="G159" s="10" t="s">
        <v>618</v>
      </c>
      <c r="H159" s="10" t="s">
        <v>619</v>
      </c>
      <c r="I159" s="10" t="s">
        <v>632</v>
      </c>
    </row>
    <row r="160" spans="1:9">
      <c r="A160" s="9">
        <v>42468</v>
      </c>
      <c r="B160" s="10" t="s">
        <v>633</v>
      </c>
      <c r="C160" s="10" t="s">
        <v>634</v>
      </c>
      <c r="D160" s="10" t="s">
        <v>635</v>
      </c>
      <c r="E160" s="10" t="s">
        <v>8240</v>
      </c>
      <c r="F160" s="10" t="s">
        <v>110</v>
      </c>
      <c r="G160" s="10" t="s">
        <v>618</v>
      </c>
      <c r="H160" s="10" t="s">
        <v>619</v>
      </c>
      <c r="I160" s="10" t="s">
        <v>636</v>
      </c>
    </row>
    <row r="161" spans="1:9">
      <c r="A161" s="9">
        <v>42193</v>
      </c>
      <c r="B161" s="10" t="s">
        <v>637</v>
      </c>
      <c r="C161" s="10" t="s">
        <v>638</v>
      </c>
      <c r="D161" s="10" t="s">
        <v>639</v>
      </c>
      <c r="E161" s="10" t="s">
        <v>8240</v>
      </c>
      <c r="F161" s="10" t="s">
        <v>220</v>
      </c>
      <c r="G161" s="10" t="s">
        <v>618</v>
      </c>
      <c r="H161" s="10" t="s">
        <v>619</v>
      </c>
    </row>
    <row r="162" spans="1:9">
      <c r="A162" s="9">
        <v>40163</v>
      </c>
      <c r="B162" s="10" t="s">
        <v>640</v>
      </c>
      <c r="C162" s="10" t="s">
        <v>641</v>
      </c>
      <c r="D162" s="10" t="s">
        <v>642</v>
      </c>
      <c r="E162" s="10" t="s">
        <v>8240</v>
      </c>
      <c r="F162" s="10" t="s">
        <v>220</v>
      </c>
      <c r="G162" s="10" t="s">
        <v>618</v>
      </c>
      <c r="H162" s="10" t="s">
        <v>619</v>
      </c>
    </row>
    <row r="163" spans="1:9">
      <c r="A163" s="9">
        <v>41205</v>
      </c>
      <c r="B163" s="10" t="s">
        <v>643</v>
      </c>
      <c r="C163" s="10" t="s">
        <v>644</v>
      </c>
      <c r="D163" s="10" t="s">
        <v>645</v>
      </c>
      <c r="E163" s="10" t="s">
        <v>8240</v>
      </c>
      <c r="F163" s="10" t="s">
        <v>220</v>
      </c>
      <c r="G163" s="10" t="s">
        <v>618</v>
      </c>
      <c r="H163" s="10" t="s">
        <v>619</v>
      </c>
    </row>
    <row r="164" spans="1:9">
      <c r="A164" s="9">
        <v>42606</v>
      </c>
      <c r="B164" s="10" t="s">
        <v>646</v>
      </c>
      <c r="C164" s="10" t="s">
        <v>647</v>
      </c>
      <c r="D164" s="10" t="s">
        <v>648</v>
      </c>
      <c r="E164" s="10" t="s">
        <v>8240</v>
      </c>
      <c r="F164" s="10" t="s">
        <v>220</v>
      </c>
      <c r="G164" s="10" t="s">
        <v>618</v>
      </c>
      <c r="H164" s="10" t="s">
        <v>619</v>
      </c>
    </row>
    <row r="165" spans="1:9">
      <c r="A165" s="9">
        <v>41177</v>
      </c>
      <c r="B165" s="10" t="s">
        <v>649</v>
      </c>
      <c r="C165" s="10" t="s">
        <v>650</v>
      </c>
      <c r="D165" s="10" t="s">
        <v>651</v>
      </c>
      <c r="E165" s="10" t="s">
        <v>8240</v>
      </c>
      <c r="F165" s="10" t="s">
        <v>220</v>
      </c>
      <c r="G165" s="10" t="s">
        <v>618</v>
      </c>
      <c r="H165" s="10" t="s">
        <v>619</v>
      </c>
    </row>
    <row r="166" spans="1:9">
      <c r="A166" s="9">
        <v>43171</v>
      </c>
      <c r="B166" s="10" t="s">
        <v>652</v>
      </c>
      <c r="C166" s="10" t="s">
        <v>653</v>
      </c>
      <c r="D166" s="10" t="s">
        <v>654</v>
      </c>
      <c r="E166" s="10" t="s">
        <v>8240</v>
      </c>
      <c r="F166" s="10" t="s">
        <v>220</v>
      </c>
      <c r="G166" s="10" t="s">
        <v>618</v>
      </c>
      <c r="H166" s="10" t="s">
        <v>619</v>
      </c>
    </row>
    <row r="167" spans="1:9">
      <c r="A167" s="9">
        <v>40127</v>
      </c>
      <c r="B167" s="10" t="s">
        <v>655</v>
      </c>
      <c r="C167" s="10" t="s">
        <v>656</v>
      </c>
      <c r="D167" s="10" t="s">
        <v>657</v>
      </c>
      <c r="E167" s="10" t="s">
        <v>8240</v>
      </c>
      <c r="F167" s="10" t="s">
        <v>220</v>
      </c>
      <c r="G167" s="10" t="s">
        <v>618</v>
      </c>
      <c r="H167" s="10" t="s">
        <v>619</v>
      </c>
    </row>
    <row r="168" spans="1:9">
      <c r="A168" s="9">
        <v>42424</v>
      </c>
      <c r="B168" s="10" t="s">
        <v>658</v>
      </c>
      <c r="C168" s="10" t="s">
        <v>659</v>
      </c>
      <c r="D168" s="10" t="s">
        <v>660</v>
      </c>
      <c r="E168" s="10" t="s">
        <v>8240</v>
      </c>
      <c r="F168" s="10" t="s">
        <v>220</v>
      </c>
      <c r="G168" s="10" t="s">
        <v>618</v>
      </c>
      <c r="H168" s="10" t="s">
        <v>619</v>
      </c>
    </row>
    <row r="169" spans="1:9">
      <c r="A169" s="9">
        <v>43472</v>
      </c>
      <c r="B169" s="10" t="s">
        <v>661</v>
      </c>
      <c r="C169" s="10" t="s">
        <v>662</v>
      </c>
      <c r="D169" s="10" t="s">
        <v>663</v>
      </c>
      <c r="E169" s="10" t="s">
        <v>8240</v>
      </c>
      <c r="F169" s="10" t="s">
        <v>242</v>
      </c>
      <c r="G169" s="10" t="s">
        <v>618</v>
      </c>
      <c r="H169" s="10" t="s">
        <v>619</v>
      </c>
    </row>
    <row r="170" spans="1:9">
      <c r="A170" s="9">
        <v>41355</v>
      </c>
      <c r="B170" s="10" t="s">
        <v>664</v>
      </c>
      <c r="C170" s="10" t="s">
        <v>665</v>
      </c>
      <c r="D170" s="10" t="s">
        <v>666</v>
      </c>
      <c r="E170" s="10" t="s">
        <v>8240</v>
      </c>
      <c r="F170" s="10" t="s">
        <v>242</v>
      </c>
      <c r="G170" s="10" t="s">
        <v>618</v>
      </c>
      <c r="H170" s="10" t="s">
        <v>619</v>
      </c>
    </row>
    <row r="171" spans="1:9">
      <c r="A171" s="9">
        <v>41348</v>
      </c>
      <c r="B171" s="10" t="s">
        <v>667</v>
      </c>
      <c r="C171" s="10" t="s">
        <v>668</v>
      </c>
      <c r="D171" s="10" t="s">
        <v>669</v>
      </c>
      <c r="E171" s="10" t="s">
        <v>8240</v>
      </c>
      <c r="F171" s="10" t="s">
        <v>242</v>
      </c>
      <c r="G171" s="10" t="s">
        <v>618</v>
      </c>
      <c r="H171" s="10" t="s">
        <v>619</v>
      </c>
    </row>
    <row r="172" spans="1:9">
      <c r="A172" s="9">
        <v>41359</v>
      </c>
      <c r="B172" s="10" t="s">
        <v>670</v>
      </c>
      <c r="C172" s="10" t="s">
        <v>671</v>
      </c>
      <c r="D172" s="10" t="s">
        <v>672</v>
      </c>
      <c r="E172" s="10" t="s">
        <v>8240</v>
      </c>
      <c r="F172" s="10" t="s">
        <v>60</v>
      </c>
      <c r="G172" s="10" t="s">
        <v>618</v>
      </c>
      <c r="H172" s="10" t="s">
        <v>673</v>
      </c>
      <c r="I172" s="10" t="s">
        <v>674</v>
      </c>
    </row>
    <row r="173" spans="1:9">
      <c r="A173" s="9">
        <v>41702</v>
      </c>
      <c r="B173" s="10" t="s">
        <v>675</v>
      </c>
      <c r="C173" s="10" t="s">
        <v>676</v>
      </c>
      <c r="D173" s="10" t="s">
        <v>677</v>
      </c>
      <c r="E173" s="10" t="s">
        <v>8240</v>
      </c>
      <c r="F173" s="10" t="s">
        <v>76</v>
      </c>
      <c r="G173" s="10" t="s">
        <v>618</v>
      </c>
      <c r="H173" s="10" t="s">
        <v>673</v>
      </c>
    </row>
    <row r="174" spans="1:9">
      <c r="A174" s="9">
        <v>41344</v>
      </c>
      <c r="B174" s="10" t="s">
        <v>678</v>
      </c>
      <c r="C174" s="10" t="s">
        <v>679</v>
      </c>
      <c r="D174" s="10" t="s">
        <v>680</v>
      </c>
      <c r="E174" s="10" t="s">
        <v>8240</v>
      </c>
      <c r="F174" s="10" t="s">
        <v>76</v>
      </c>
      <c r="G174" s="10" t="s">
        <v>618</v>
      </c>
      <c r="H174" s="10" t="s">
        <v>673</v>
      </c>
    </row>
    <row r="175" spans="1:9">
      <c r="A175" s="9">
        <v>41621</v>
      </c>
      <c r="B175" s="10" t="s">
        <v>681</v>
      </c>
      <c r="C175" s="10" t="s">
        <v>682</v>
      </c>
      <c r="D175" s="10" t="s">
        <v>683</v>
      </c>
      <c r="E175" s="10" t="s">
        <v>8240</v>
      </c>
      <c r="F175" s="10" t="s">
        <v>76</v>
      </c>
      <c r="G175" s="10" t="s">
        <v>618</v>
      </c>
      <c r="H175" s="10" t="s">
        <v>673</v>
      </c>
    </row>
    <row r="176" spans="1:9">
      <c r="A176" s="9">
        <v>41565</v>
      </c>
      <c r="B176" s="10" t="s">
        <v>684</v>
      </c>
      <c r="C176" s="10" t="s">
        <v>685</v>
      </c>
      <c r="D176" s="10" t="s">
        <v>686</v>
      </c>
      <c r="E176" s="10" t="s">
        <v>8240</v>
      </c>
      <c r="F176" s="10" t="s">
        <v>76</v>
      </c>
      <c r="G176" s="10" t="s">
        <v>618</v>
      </c>
      <c r="H176" s="10" t="s">
        <v>673</v>
      </c>
    </row>
    <row r="177" spans="1:9">
      <c r="A177" s="9">
        <v>42472</v>
      </c>
      <c r="B177" s="10" t="s">
        <v>687</v>
      </c>
      <c r="C177" s="10" t="s">
        <v>688</v>
      </c>
      <c r="D177" s="10" t="s">
        <v>689</v>
      </c>
      <c r="E177" s="10" t="s">
        <v>8240</v>
      </c>
      <c r="F177" s="10" t="s">
        <v>76</v>
      </c>
      <c r="G177" s="10" t="s">
        <v>618</v>
      </c>
      <c r="H177" s="10" t="s">
        <v>673</v>
      </c>
    </row>
    <row r="178" spans="1:9">
      <c r="A178" s="9">
        <v>40987</v>
      </c>
      <c r="B178" s="10" t="s">
        <v>690</v>
      </c>
      <c r="C178" s="10" t="s">
        <v>691</v>
      </c>
      <c r="D178" s="10" t="s">
        <v>692</v>
      </c>
      <c r="E178" s="10" t="s">
        <v>8240</v>
      </c>
      <c r="F178" s="10" t="s">
        <v>181</v>
      </c>
      <c r="G178" s="10" t="s">
        <v>618</v>
      </c>
      <c r="H178" s="10" t="s">
        <v>673</v>
      </c>
    </row>
    <row r="179" spans="1:9">
      <c r="A179" s="9">
        <v>41135</v>
      </c>
      <c r="B179" s="10" t="s">
        <v>693</v>
      </c>
      <c r="C179" s="10" t="s">
        <v>694</v>
      </c>
      <c r="D179" s="10" t="s">
        <v>695</v>
      </c>
      <c r="E179" s="10" t="s">
        <v>8240</v>
      </c>
      <c r="F179" s="10" t="s">
        <v>181</v>
      </c>
      <c r="G179" s="10" t="s">
        <v>618</v>
      </c>
      <c r="H179" s="10" t="s">
        <v>673</v>
      </c>
    </row>
    <row r="180" spans="1:9">
      <c r="A180" s="9">
        <v>41922</v>
      </c>
      <c r="B180" s="10" t="s">
        <v>696</v>
      </c>
      <c r="C180" s="10" t="s">
        <v>697</v>
      </c>
      <c r="D180" s="10" t="s">
        <v>698</v>
      </c>
      <c r="E180" s="10" t="s">
        <v>8240</v>
      </c>
      <c r="F180" s="10" t="s">
        <v>181</v>
      </c>
      <c r="G180" s="10" t="s">
        <v>618</v>
      </c>
      <c r="H180" s="10" t="s">
        <v>673</v>
      </c>
    </row>
    <row r="181" spans="1:9">
      <c r="A181" s="9">
        <v>42257</v>
      </c>
      <c r="B181" s="10" t="s">
        <v>699</v>
      </c>
      <c r="C181" s="10" t="s">
        <v>700</v>
      </c>
      <c r="D181" s="10" t="s">
        <v>701</v>
      </c>
      <c r="E181" s="10" t="s">
        <v>8240</v>
      </c>
      <c r="F181" s="10" t="s">
        <v>71</v>
      </c>
      <c r="G181" s="10" t="s">
        <v>618</v>
      </c>
      <c r="H181" s="10" t="s">
        <v>702</v>
      </c>
      <c r="I181" s="10" t="s">
        <v>703</v>
      </c>
    </row>
    <row r="182" spans="1:9">
      <c r="A182" s="9">
        <v>40842</v>
      </c>
      <c r="B182" s="10" t="s">
        <v>704</v>
      </c>
      <c r="C182" s="10" t="s">
        <v>705</v>
      </c>
      <c r="D182" s="10" t="s">
        <v>706</v>
      </c>
      <c r="E182" s="10" t="s">
        <v>8240</v>
      </c>
      <c r="F182" s="10" t="s">
        <v>76</v>
      </c>
      <c r="G182" s="10" t="s">
        <v>618</v>
      </c>
      <c r="H182" s="10" t="s">
        <v>702</v>
      </c>
    </row>
    <row r="183" spans="1:9">
      <c r="A183" s="9">
        <v>41492</v>
      </c>
      <c r="B183" s="10" t="s">
        <v>707</v>
      </c>
      <c r="C183" s="10" t="s">
        <v>708</v>
      </c>
      <c r="D183" s="10" t="s">
        <v>709</v>
      </c>
      <c r="E183" s="10" t="s">
        <v>8240</v>
      </c>
      <c r="F183" s="10" t="s">
        <v>76</v>
      </c>
      <c r="G183" s="10" t="s">
        <v>618</v>
      </c>
      <c r="H183" s="10" t="s">
        <v>702</v>
      </c>
    </row>
    <row r="184" spans="1:9">
      <c r="A184" s="9">
        <v>41872</v>
      </c>
      <c r="B184" s="10" t="s">
        <v>710</v>
      </c>
      <c r="C184" s="10" t="s">
        <v>711</v>
      </c>
      <c r="D184" s="10" t="s">
        <v>712</v>
      </c>
      <c r="E184" s="10" t="s">
        <v>8240</v>
      </c>
      <c r="F184" s="10" t="s">
        <v>207</v>
      </c>
      <c r="G184" s="10" t="s">
        <v>618</v>
      </c>
      <c r="H184" s="10" t="s">
        <v>713</v>
      </c>
      <c r="I184" s="10" t="s">
        <v>714</v>
      </c>
    </row>
    <row r="185" spans="1:9">
      <c r="A185" s="9">
        <v>41927</v>
      </c>
      <c r="B185" s="10" t="s">
        <v>715</v>
      </c>
      <c r="C185" s="10" t="s">
        <v>716</v>
      </c>
      <c r="D185" s="10" t="s">
        <v>717</v>
      </c>
      <c r="E185" s="10" t="s">
        <v>8240</v>
      </c>
      <c r="F185" s="10" t="s">
        <v>207</v>
      </c>
      <c r="G185" s="10" t="s">
        <v>618</v>
      </c>
      <c r="H185" s="10" t="s">
        <v>713</v>
      </c>
      <c r="I185" s="10" t="s">
        <v>718</v>
      </c>
    </row>
    <row r="186" spans="1:9">
      <c r="A186" s="9">
        <v>40472</v>
      </c>
      <c r="B186" s="10" t="s">
        <v>719</v>
      </c>
      <c r="C186" s="10" t="s">
        <v>720</v>
      </c>
      <c r="D186" s="10" t="s">
        <v>721</v>
      </c>
      <c r="E186" s="10" t="s">
        <v>8240</v>
      </c>
      <c r="F186" s="10" t="s">
        <v>76</v>
      </c>
      <c r="G186" s="10" t="s">
        <v>618</v>
      </c>
      <c r="H186" s="10" t="s">
        <v>722</v>
      </c>
    </row>
    <row r="187" spans="1:9">
      <c r="A187" s="9">
        <v>42622</v>
      </c>
      <c r="B187" s="10" t="s">
        <v>723</v>
      </c>
      <c r="C187" s="10" t="s">
        <v>724</v>
      </c>
      <c r="D187" s="10" t="s">
        <v>725</v>
      </c>
      <c r="E187" s="10" t="s">
        <v>8240</v>
      </c>
      <c r="F187" s="10" t="s">
        <v>76</v>
      </c>
      <c r="G187" s="10" t="s">
        <v>618</v>
      </c>
      <c r="H187" s="10" t="s">
        <v>722</v>
      </c>
    </row>
    <row r="188" spans="1:9">
      <c r="A188" s="9">
        <v>42489</v>
      </c>
      <c r="B188" s="10" t="s">
        <v>726</v>
      </c>
      <c r="C188" s="10" t="s">
        <v>727</v>
      </c>
      <c r="D188" s="10" t="s">
        <v>728</v>
      </c>
      <c r="E188" s="10" t="s">
        <v>8240</v>
      </c>
      <c r="F188" s="10" t="s">
        <v>110</v>
      </c>
      <c r="G188" s="10" t="s">
        <v>618</v>
      </c>
      <c r="H188" s="10" t="s">
        <v>729</v>
      </c>
      <c r="I188" s="10" t="s">
        <v>730</v>
      </c>
    </row>
    <row r="189" spans="1:9">
      <c r="A189" s="9">
        <v>40989</v>
      </c>
      <c r="B189" s="10" t="s">
        <v>731</v>
      </c>
      <c r="C189" s="10" t="s">
        <v>732</v>
      </c>
      <c r="D189" s="10" t="s">
        <v>733</v>
      </c>
      <c r="E189" s="10" t="s">
        <v>8240</v>
      </c>
      <c r="F189" s="10" t="s">
        <v>76</v>
      </c>
      <c r="G189" s="10" t="s">
        <v>618</v>
      </c>
      <c r="H189" s="10" t="s">
        <v>729</v>
      </c>
    </row>
    <row r="190" spans="1:9">
      <c r="A190" s="9">
        <v>41696</v>
      </c>
      <c r="B190" s="10" t="s">
        <v>734</v>
      </c>
      <c r="C190" s="10" t="s">
        <v>735</v>
      </c>
      <c r="D190" s="10" t="s">
        <v>736</v>
      </c>
      <c r="E190" s="10" t="s">
        <v>8240</v>
      </c>
      <c r="F190" s="10" t="s">
        <v>181</v>
      </c>
      <c r="G190" s="10" t="s">
        <v>618</v>
      </c>
      <c r="H190" s="10" t="s">
        <v>729</v>
      </c>
    </row>
    <row r="191" spans="1:9">
      <c r="A191" s="9">
        <v>41946</v>
      </c>
      <c r="B191" s="10" t="s">
        <v>737</v>
      </c>
      <c r="C191" s="10" t="s">
        <v>738</v>
      </c>
      <c r="D191" s="10" t="s">
        <v>739</v>
      </c>
      <c r="E191" s="10" t="s">
        <v>8240</v>
      </c>
      <c r="F191" s="10" t="s">
        <v>86</v>
      </c>
      <c r="G191" s="10" t="s">
        <v>618</v>
      </c>
      <c r="H191" s="10" t="s">
        <v>740</v>
      </c>
      <c r="I191" s="10" t="s">
        <v>741</v>
      </c>
    </row>
    <row r="192" spans="1:9">
      <c r="A192" s="9">
        <v>41197</v>
      </c>
      <c r="B192" s="10" t="s">
        <v>742</v>
      </c>
      <c r="C192" s="10" t="s">
        <v>743</v>
      </c>
      <c r="D192" s="10" t="s">
        <v>744</v>
      </c>
      <c r="E192" s="10" t="s">
        <v>8240</v>
      </c>
      <c r="F192" s="10" t="s">
        <v>86</v>
      </c>
      <c r="G192" s="10" t="s">
        <v>618</v>
      </c>
      <c r="H192" s="10" t="s">
        <v>740</v>
      </c>
      <c r="I192" s="10" t="s">
        <v>741</v>
      </c>
    </row>
    <row r="193" spans="1:9">
      <c r="A193" s="9">
        <v>41390</v>
      </c>
      <c r="B193" s="10" t="s">
        <v>745</v>
      </c>
      <c r="C193" s="10" t="s">
        <v>746</v>
      </c>
      <c r="D193" s="10" t="s">
        <v>747</v>
      </c>
      <c r="E193" s="10" t="s">
        <v>8240</v>
      </c>
      <c r="F193" s="10" t="s">
        <v>71</v>
      </c>
      <c r="G193" s="10" t="s">
        <v>618</v>
      </c>
      <c r="H193" s="10" t="s">
        <v>740</v>
      </c>
      <c r="I193" s="10" t="s">
        <v>748</v>
      </c>
    </row>
    <row r="194" spans="1:9">
      <c r="A194" s="9">
        <v>41817</v>
      </c>
      <c r="B194" s="10" t="s">
        <v>749</v>
      </c>
      <c r="C194" s="10" t="s">
        <v>750</v>
      </c>
      <c r="D194" s="10" t="s">
        <v>751</v>
      </c>
      <c r="E194" s="10" t="s">
        <v>8240</v>
      </c>
      <c r="F194" s="10" t="s">
        <v>71</v>
      </c>
      <c r="G194" s="10" t="s">
        <v>618</v>
      </c>
      <c r="H194" s="10" t="s">
        <v>740</v>
      </c>
      <c r="I194" s="10" t="s">
        <v>748</v>
      </c>
    </row>
    <row r="195" spans="1:9">
      <c r="A195" s="9">
        <v>42453</v>
      </c>
      <c r="B195" s="10" t="s">
        <v>752</v>
      </c>
      <c r="C195" s="10" t="s">
        <v>753</v>
      </c>
      <c r="D195" s="10" t="s">
        <v>754</v>
      </c>
      <c r="E195" s="10" t="s">
        <v>8240</v>
      </c>
      <c r="F195" s="10" t="s">
        <v>207</v>
      </c>
      <c r="G195" s="10" t="s">
        <v>618</v>
      </c>
      <c r="H195" s="10" t="s">
        <v>755</v>
      </c>
      <c r="I195" s="10" t="s">
        <v>748</v>
      </c>
    </row>
    <row r="196" spans="1:9">
      <c r="A196" s="9">
        <v>41956</v>
      </c>
      <c r="B196" s="10" t="s">
        <v>756</v>
      </c>
      <c r="C196" s="10" t="s">
        <v>757</v>
      </c>
      <c r="D196" s="10" t="s">
        <v>758</v>
      </c>
      <c r="E196" s="10" t="s">
        <v>8240</v>
      </c>
      <c r="F196" s="10" t="s">
        <v>207</v>
      </c>
      <c r="G196" s="10" t="s">
        <v>618</v>
      </c>
      <c r="H196" s="10" t="s">
        <v>755</v>
      </c>
      <c r="I196" s="10" t="s">
        <v>759</v>
      </c>
    </row>
    <row r="197" spans="1:9">
      <c r="A197" s="9">
        <v>41695</v>
      </c>
      <c r="B197" s="10" t="s">
        <v>760</v>
      </c>
      <c r="C197" s="10" t="s">
        <v>761</v>
      </c>
      <c r="D197" s="10" t="s">
        <v>762</v>
      </c>
      <c r="E197" s="10" t="s">
        <v>8240</v>
      </c>
      <c r="F197" s="10" t="s">
        <v>130</v>
      </c>
      <c r="G197" s="10" t="s">
        <v>618</v>
      </c>
      <c r="H197" s="10" t="s">
        <v>740</v>
      </c>
      <c r="I197" s="10" t="s">
        <v>763</v>
      </c>
    </row>
    <row r="198" spans="1:9">
      <c r="A198" s="9">
        <v>42121</v>
      </c>
      <c r="B198" s="10" t="s">
        <v>764</v>
      </c>
      <c r="C198" s="10" t="s">
        <v>765</v>
      </c>
      <c r="D198" s="10" t="s">
        <v>766</v>
      </c>
      <c r="E198" s="10" t="s">
        <v>8240</v>
      </c>
      <c r="F198" s="10" t="s">
        <v>71</v>
      </c>
      <c r="G198" s="10" t="s">
        <v>618</v>
      </c>
      <c r="H198" s="10" t="s">
        <v>740</v>
      </c>
      <c r="I198" s="10" t="s">
        <v>767</v>
      </c>
    </row>
    <row r="199" spans="1:9">
      <c r="A199" s="9">
        <v>41877</v>
      </c>
      <c r="B199" s="10" t="s">
        <v>768</v>
      </c>
      <c r="C199" s="10" t="s">
        <v>769</v>
      </c>
      <c r="D199" s="10" t="s">
        <v>770</v>
      </c>
      <c r="E199" s="10" t="s">
        <v>8240</v>
      </c>
      <c r="F199" s="10" t="s">
        <v>207</v>
      </c>
      <c r="G199" s="10" t="s">
        <v>618</v>
      </c>
      <c r="H199" s="10" t="s">
        <v>755</v>
      </c>
      <c r="I199" s="10" t="s">
        <v>767</v>
      </c>
    </row>
    <row r="200" spans="1:9">
      <c r="A200" s="9">
        <v>41285</v>
      </c>
      <c r="B200" s="10" t="s">
        <v>771</v>
      </c>
      <c r="C200" s="10" t="s">
        <v>772</v>
      </c>
      <c r="D200" s="10" t="s">
        <v>773</v>
      </c>
      <c r="E200" s="10" t="s">
        <v>8240</v>
      </c>
      <c r="F200" s="10" t="s">
        <v>76</v>
      </c>
      <c r="G200" s="10" t="s">
        <v>618</v>
      </c>
      <c r="H200" s="10" t="s">
        <v>740</v>
      </c>
    </row>
    <row r="201" spans="1:9">
      <c r="A201" s="9">
        <v>41443</v>
      </c>
      <c r="B201" s="10" t="s">
        <v>774</v>
      </c>
      <c r="C201" s="10" t="s">
        <v>775</v>
      </c>
      <c r="D201" s="10" t="s">
        <v>776</v>
      </c>
      <c r="E201" s="10" t="s">
        <v>8240</v>
      </c>
      <c r="F201" s="10" t="s">
        <v>76</v>
      </c>
      <c r="G201" s="10" t="s">
        <v>618</v>
      </c>
      <c r="H201" s="10" t="s">
        <v>740</v>
      </c>
    </row>
    <row r="202" spans="1:9">
      <c r="A202" s="9">
        <v>41128</v>
      </c>
      <c r="B202" s="10" t="s">
        <v>777</v>
      </c>
      <c r="C202" s="10" t="s">
        <v>778</v>
      </c>
      <c r="D202" s="10" t="s">
        <v>779</v>
      </c>
      <c r="E202" s="10" t="s">
        <v>8240</v>
      </c>
      <c r="F202" s="10" t="s">
        <v>76</v>
      </c>
      <c r="G202" s="10" t="s">
        <v>618</v>
      </c>
      <c r="H202" s="10" t="s">
        <v>740</v>
      </c>
    </row>
    <row r="203" spans="1:9">
      <c r="A203" s="9">
        <v>41253</v>
      </c>
      <c r="B203" s="10" t="s">
        <v>780</v>
      </c>
      <c r="C203" s="10" t="s">
        <v>781</v>
      </c>
      <c r="D203" s="10" t="s">
        <v>782</v>
      </c>
      <c r="E203" s="10" t="s">
        <v>8240</v>
      </c>
      <c r="F203" s="10" t="s">
        <v>76</v>
      </c>
      <c r="G203" s="10" t="s">
        <v>618</v>
      </c>
      <c r="H203" s="10" t="s">
        <v>740</v>
      </c>
    </row>
    <row r="204" spans="1:9">
      <c r="A204" s="9">
        <v>41690</v>
      </c>
      <c r="B204" s="10" t="s">
        <v>783</v>
      </c>
      <c r="C204" s="10" t="s">
        <v>784</v>
      </c>
      <c r="D204" s="10" t="s">
        <v>785</v>
      </c>
      <c r="E204" s="10" t="s">
        <v>8240</v>
      </c>
      <c r="F204" s="10" t="s">
        <v>181</v>
      </c>
      <c r="G204" s="10" t="s">
        <v>618</v>
      </c>
      <c r="H204" s="10" t="s">
        <v>740</v>
      </c>
    </row>
    <row r="205" spans="1:9">
      <c r="A205" s="9">
        <v>43493</v>
      </c>
      <c r="B205" s="10" t="s">
        <v>786</v>
      </c>
      <c r="C205" s="10" t="s">
        <v>787</v>
      </c>
      <c r="D205" s="10" t="s">
        <v>788</v>
      </c>
      <c r="E205" s="10" t="s">
        <v>8240</v>
      </c>
      <c r="F205" s="10" t="s">
        <v>181</v>
      </c>
      <c r="G205" s="10" t="s">
        <v>618</v>
      </c>
      <c r="H205" s="10" t="s">
        <v>740</v>
      </c>
    </row>
    <row r="206" spans="1:9">
      <c r="A206" s="9">
        <v>43427</v>
      </c>
      <c r="B206" s="10" t="s">
        <v>789</v>
      </c>
      <c r="C206" s="10" t="s">
        <v>790</v>
      </c>
      <c r="D206" s="10" t="s">
        <v>791</v>
      </c>
      <c r="E206" s="10" t="s">
        <v>8240</v>
      </c>
      <c r="F206" s="10" t="s">
        <v>207</v>
      </c>
      <c r="G206" s="10" t="s">
        <v>618</v>
      </c>
      <c r="H206" s="10" t="s">
        <v>792</v>
      </c>
      <c r="I206" s="10" t="s">
        <v>793</v>
      </c>
    </row>
    <row r="207" spans="1:9">
      <c r="A207" s="9">
        <v>41338</v>
      </c>
      <c r="B207" s="10" t="s">
        <v>794</v>
      </c>
      <c r="C207" s="10" t="s">
        <v>795</v>
      </c>
      <c r="D207" s="10" t="s">
        <v>796</v>
      </c>
      <c r="E207" s="10" t="s">
        <v>8240</v>
      </c>
      <c r="F207" s="10" t="s">
        <v>76</v>
      </c>
      <c r="G207" s="10" t="s">
        <v>618</v>
      </c>
      <c r="H207" s="10" t="s">
        <v>797</v>
      </c>
    </row>
    <row r="208" spans="1:9">
      <c r="A208" s="9">
        <v>40708</v>
      </c>
      <c r="B208" s="10" t="s">
        <v>798</v>
      </c>
      <c r="C208" s="10" t="s">
        <v>799</v>
      </c>
      <c r="D208" s="10" t="s">
        <v>800</v>
      </c>
      <c r="E208" s="10" t="s">
        <v>8240</v>
      </c>
      <c r="F208" s="10" t="s">
        <v>76</v>
      </c>
      <c r="G208" s="10" t="s">
        <v>618</v>
      </c>
      <c r="H208" s="10" t="s">
        <v>797</v>
      </c>
    </row>
    <row r="209" spans="1:9">
      <c r="A209" s="9">
        <v>42453</v>
      </c>
      <c r="B209" s="10" t="s">
        <v>801</v>
      </c>
      <c r="C209" s="10" t="s">
        <v>802</v>
      </c>
      <c r="D209" s="10" t="s">
        <v>803</v>
      </c>
      <c r="E209" s="10" t="s">
        <v>8240</v>
      </c>
      <c r="F209" s="10" t="s">
        <v>76</v>
      </c>
      <c r="G209" s="10" t="s">
        <v>618</v>
      </c>
      <c r="H209" s="10" t="s">
        <v>797</v>
      </c>
    </row>
    <row r="210" spans="1:9">
      <c r="A210" s="9">
        <v>39933</v>
      </c>
      <c r="B210" s="10" t="s">
        <v>804</v>
      </c>
      <c r="C210" s="10" t="s">
        <v>805</v>
      </c>
      <c r="D210" s="10" t="s">
        <v>806</v>
      </c>
      <c r="E210" s="10" t="s">
        <v>8240</v>
      </c>
      <c r="F210" s="10" t="s">
        <v>110</v>
      </c>
      <c r="G210" s="10" t="s">
        <v>618</v>
      </c>
      <c r="H210" s="10" t="s">
        <v>807</v>
      </c>
      <c r="I210" s="10" t="s">
        <v>808</v>
      </c>
    </row>
    <row r="211" spans="1:9">
      <c r="A211" s="9">
        <v>41327</v>
      </c>
      <c r="B211" s="10" t="s">
        <v>809</v>
      </c>
      <c r="C211" s="10" t="s">
        <v>810</v>
      </c>
      <c r="D211" s="10" t="s">
        <v>811</v>
      </c>
      <c r="E211" s="10" t="s">
        <v>8240</v>
      </c>
      <c r="F211" s="10" t="s">
        <v>110</v>
      </c>
      <c r="G211" s="10" t="s">
        <v>618</v>
      </c>
      <c r="H211" s="10" t="s">
        <v>807</v>
      </c>
      <c r="I211" s="10" t="s">
        <v>812</v>
      </c>
    </row>
    <row r="212" spans="1:9">
      <c r="A212" s="9">
        <v>42480</v>
      </c>
      <c r="B212" s="10" t="s">
        <v>813</v>
      </c>
      <c r="C212" s="10" t="s">
        <v>814</v>
      </c>
      <c r="D212" s="10" t="s">
        <v>815</v>
      </c>
      <c r="E212" s="10" t="s">
        <v>8240</v>
      </c>
      <c r="F212" s="10" t="s">
        <v>110</v>
      </c>
      <c r="G212" s="10" t="s">
        <v>618</v>
      </c>
      <c r="H212" s="10" t="s">
        <v>807</v>
      </c>
      <c r="I212" s="10" t="s">
        <v>816</v>
      </c>
    </row>
    <row r="213" spans="1:9">
      <c r="A213" s="9">
        <v>39895</v>
      </c>
      <c r="B213" s="10" t="s">
        <v>817</v>
      </c>
      <c r="C213" s="10" t="s">
        <v>818</v>
      </c>
      <c r="D213" s="10" t="s">
        <v>819</v>
      </c>
      <c r="E213" s="10" t="s">
        <v>8240</v>
      </c>
      <c r="F213" s="10" t="s">
        <v>76</v>
      </c>
      <c r="G213" s="10" t="s">
        <v>618</v>
      </c>
      <c r="H213" s="10" t="s">
        <v>807</v>
      </c>
    </row>
    <row r="214" spans="1:9">
      <c r="A214" s="9">
        <v>42269</v>
      </c>
      <c r="B214" s="10" t="s">
        <v>820</v>
      </c>
      <c r="C214" s="10" t="s">
        <v>821</v>
      </c>
      <c r="D214" s="10" t="s">
        <v>822</v>
      </c>
      <c r="E214" s="10" t="s">
        <v>8240</v>
      </c>
      <c r="F214" s="10" t="s">
        <v>76</v>
      </c>
      <c r="G214" s="10" t="s">
        <v>618</v>
      </c>
      <c r="H214" s="10" t="s">
        <v>807</v>
      </c>
    </row>
    <row r="215" spans="1:9">
      <c r="A215" s="9">
        <v>40905</v>
      </c>
      <c r="B215" s="10" t="s">
        <v>823</v>
      </c>
      <c r="C215" s="10" t="s">
        <v>824</v>
      </c>
      <c r="D215" s="10" t="s">
        <v>825</v>
      </c>
      <c r="E215" s="10" t="s">
        <v>8240</v>
      </c>
      <c r="F215" s="10" t="s">
        <v>76</v>
      </c>
      <c r="G215" s="10" t="s">
        <v>618</v>
      </c>
      <c r="H215" s="10" t="s">
        <v>807</v>
      </c>
    </row>
    <row r="216" spans="1:9">
      <c r="A216" s="9">
        <v>42935</v>
      </c>
      <c r="B216" s="10" t="s">
        <v>826</v>
      </c>
      <c r="C216" s="10" t="s">
        <v>827</v>
      </c>
      <c r="D216" s="10" t="s">
        <v>828</v>
      </c>
      <c r="E216" s="10" t="s">
        <v>8240</v>
      </c>
      <c r="F216" s="10" t="s">
        <v>76</v>
      </c>
      <c r="G216" s="10" t="s">
        <v>618</v>
      </c>
      <c r="H216" s="10" t="s">
        <v>807</v>
      </c>
    </row>
    <row r="217" spans="1:9">
      <c r="A217" s="9">
        <v>41750</v>
      </c>
      <c r="B217" s="10" t="s">
        <v>829</v>
      </c>
      <c r="C217" s="10" t="s">
        <v>830</v>
      </c>
      <c r="D217" s="10" t="s">
        <v>831</v>
      </c>
      <c r="E217" s="10" t="s">
        <v>8240</v>
      </c>
      <c r="F217" s="10" t="s">
        <v>76</v>
      </c>
      <c r="G217" s="10" t="s">
        <v>618</v>
      </c>
      <c r="H217" s="10" t="s">
        <v>807</v>
      </c>
    </row>
    <row r="218" spans="1:9">
      <c r="A218" s="9">
        <v>40844</v>
      </c>
      <c r="B218" s="10" t="s">
        <v>832</v>
      </c>
      <c r="C218" s="10" t="s">
        <v>833</v>
      </c>
      <c r="D218" s="10" t="s">
        <v>834</v>
      </c>
      <c r="E218" s="10" t="s">
        <v>8240</v>
      </c>
      <c r="F218" s="10" t="s">
        <v>76</v>
      </c>
      <c r="G218" s="10" t="s">
        <v>618</v>
      </c>
      <c r="H218" s="10" t="s">
        <v>807</v>
      </c>
    </row>
    <row r="219" spans="1:9">
      <c r="A219" s="9">
        <v>42297</v>
      </c>
      <c r="B219" s="10" t="s">
        <v>835</v>
      </c>
      <c r="C219" s="10" t="s">
        <v>836</v>
      </c>
      <c r="D219" s="10" t="s">
        <v>837</v>
      </c>
      <c r="E219" s="10" t="s">
        <v>8240</v>
      </c>
      <c r="F219" s="10" t="s">
        <v>76</v>
      </c>
      <c r="G219" s="10" t="s">
        <v>618</v>
      </c>
      <c r="H219" s="10" t="s">
        <v>807</v>
      </c>
    </row>
    <row r="220" spans="1:9">
      <c r="A220" s="9">
        <v>38888</v>
      </c>
      <c r="B220" s="10" t="s">
        <v>838</v>
      </c>
      <c r="C220" s="10" t="s">
        <v>839</v>
      </c>
      <c r="D220" s="10" t="s">
        <v>840</v>
      </c>
      <c r="E220" s="10" t="s">
        <v>8240</v>
      </c>
      <c r="F220" s="10" t="s">
        <v>76</v>
      </c>
      <c r="G220" s="10" t="s">
        <v>618</v>
      </c>
      <c r="H220" s="10" t="s">
        <v>807</v>
      </c>
    </row>
    <row r="221" spans="1:9">
      <c r="A221" s="9">
        <v>42314</v>
      </c>
      <c r="B221" s="10" t="s">
        <v>841</v>
      </c>
      <c r="C221" s="10" t="s">
        <v>842</v>
      </c>
      <c r="D221" s="10" t="s">
        <v>843</v>
      </c>
      <c r="E221" s="10" t="s">
        <v>8240</v>
      </c>
      <c r="F221" s="10" t="s">
        <v>76</v>
      </c>
      <c r="G221" s="10" t="s">
        <v>618</v>
      </c>
      <c r="H221" s="10" t="s">
        <v>807</v>
      </c>
    </row>
    <row r="222" spans="1:9">
      <c r="A222" s="9">
        <v>42290</v>
      </c>
      <c r="B222" s="10" t="s">
        <v>844</v>
      </c>
      <c r="C222" s="10" t="s">
        <v>845</v>
      </c>
      <c r="D222" s="10" t="s">
        <v>846</v>
      </c>
      <c r="E222" s="10" t="s">
        <v>8240</v>
      </c>
      <c r="F222" s="10" t="s">
        <v>76</v>
      </c>
      <c r="G222" s="10" t="s">
        <v>618</v>
      </c>
      <c r="H222" s="10" t="s">
        <v>807</v>
      </c>
    </row>
    <row r="223" spans="1:9">
      <c r="A223" s="9">
        <v>41404</v>
      </c>
      <c r="B223" s="10" t="s">
        <v>847</v>
      </c>
      <c r="C223" s="10" t="s">
        <v>848</v>
      </c>
      <c r="D223" s="10" t="s">
        <v>849</v>
      </c>
      <c r="E223" s="10" t="s">
        <v>8240</v>
      </c>
      <c r="F223" s="10" t="s">
        <v>181</v>
      </c>
      <c r="G223" s="10" t="s">
        <v>618</v>
      </c>
      <c r="H223" s="10" t="s">
        <v>807</v>
      </c>
    </row>
    <row r="224" spans="1:9">
      <c r="A224" s="9">
        <v>43490</v>
      </c>
      <c r="B224" s="10" t="s">
        <v>850</v>
      </c>
      <c r="C224" s="10" t="s">
        <v>851</v>
      </c>
      <c r="D224" s="10" t="s">
        <v>852</v>
      </c>
      <c r="E224" s="10" t="s">
        <v>8240</v>
      </c>
      <c r="F224" s="10" t="s">
        <v>207</v>
      </c>
      <c r="G224" s="10" t="s">
        <v>618</v>
      </c>
      <c r="H224" s="10" t="s">
        <v>853</v>
      </c>
      <c r="I224" s="10" t="s">
        <v>854</v>
      </c>
    </row>
    <row r="225" spans="1:8">
      <c r="A225" s="9">
        <v>39927</v>
      </c>
      <c r="B225" s="10" t="s">
        <v>855</v>
      </c>
      <c r="C225" s="10" t="s">
        <v>856</v>
      </c>
      <c r="D225" s="10" t="s">
        <v>857</v>
      </c>
      <c r="E225" s="10" t="s">
        <v>8240</v>
      </c>
      <c r="F225" s="10" t="s">
        <v>76</v>
      </c>
      <c r="G225" s="10" t="s">
        <v>618</v>
      </c>
      <c r="H225" s="10" t="s">
        <v>858</v>
      </c>
    </row>
    <row r="226" spans="1:8">
      <c r="A226" s="9">
        <v>43173</v>
      </c>
      <c r="B226" s="10" t="s">
        <v>859</v>
      </c>
      <c r="C226" s="10" t="s">
        <v>860</v>
      </c>
      <c r="D226" s="10" t="s">
        <v>861</v>
      </c>
      <c r="E226" s="10" t="s">
        <v>8240</v>
      </c>
      <c r="F226" s="10" t="s">
        <v>76</v>
      </c>
      <c r="G226" s="10" t="s">
        <v>618</v>
      </c>
      <c r="H226" s="10" t="s">
        <v>858</v>
      </c>
    </row>
    <row r="227" spans="1:8">
      <c r="A227" s="9">
        <v>41960</v>
      </c>
      <c r="B227" s="10" t="s">
        <v>862</v>
      </c>
      <c r="C227" s="10" t="s">
        <v>863</v>
      </c>
      <c r="D227" s="10" t="s">
        <v>864</v>
      </c>
      <c r="E227" s="10" t="s">
        <v>8240</v>
      </c>
      <c r="F227" s="10" t="s">
        <v>76</v>
      </c>
      <c r="G227" s="10" t="s">
        <v>618</v>
      </c>
      <c r="H227" s="10" t="s">
        <v>858</v>
      </c>
    </row>
    <row r="228" spans="1:8">
      <c r="A228" s="9">
        <v>41359</v>
      </c>
      <c r="B228" s="10" t="s">
        <v>865</v>
      </c>
      <c r="C228" s="10" t="s">
        <v>866</v>
      </c>
      <c r="D228" s="10" t="s">
        <v>867</v>
      </c>
      <c r="E228" s="10" t="s">
        <v>8240</v>
      </c>
      <c r="F228" s="10" t="s">
        <v>76</v>
      </c>
      <c r="G228" s="10" t="s">
        <v>618</v>
      </c>
      <c r="H228" s="10" t="s">
        <v>858</v>
      </c>
    </row>
    <row r="229" spans="1:8">
      <c r="A229" s="9">
        <v>41620</v>
      </c>
      <c r="B229" s="10" t="s">
        <v>868</v>
      </c>
      <c r="C229" s="10" t="s">
        <v>869</v>
      </c>
      <c r="D229" s="10" t="s">
        <v>870</v>
      </c>
      <c r="E229" s="10" t="s">
        <v>8240</v>
      </c>
      <c r="F229" s="10" t="s">
        <v>76</v>
      </c>
      <c r="G229" s="10" t="s">
        <v>618</v>
      </c>
      <c r="H229" s="10" t="s">
        <v>858</v>
      </c>
    </row>
    <row r="230" spans="1:8">
      <c r="A230" s="9">
        <v>42118</v>
      </c>
      <c r="B230" s="10" t="s">
        <v>871</v>
      </c>
      <c r="C230" s="10" t="s">
        <v>872</v>
      </c>
      <c r="D230" s="10" t="s">
        <v>873</v>
      </c>
      <c r="E230" s="10" t="s">
        <v>8240</v>
      </c>
      <c r="F230" s="10" t="s">
        <v>76</v>
      </c>
      <c r="G230" s="10" t="s">
        <v>618</v>
      </c>
      <c r="H230" s="10" t="s">
        <v>858</v>
      </c>
    </row>
    <row r="231" spans="1:8">
      <c r="A231" s="9">
        <v>41051</v>
      </c>
      <c r="B231" s="10" t="s">
        <v>874</v>
      </c>
      <c r="C231" s="10" t="s">
        <v>875</v>
      </c>
      <c r="D231" s="10" t="s">
        <v>876</v>
      </c>
      <c r="E231" s="10" t="s">
        <v>8240</v>
      </c>
      <c r="F231" s="10" t="s">
        <v>76</v>
      </c>
      <c r="G231" s="10" t="s">
        <v>618</v>
      </c>
      <c r="H231" s="10" t="s">
        <v>858</v>
      </c>
    </row>
    <row r="232" spans="1:8">
      <c r="A232" s="9">
        <v>40969</v>
      </c>
      <c r="B232" s="10" t="s">
        <v>877</v>
      </c>
      <c r="C232" s="10" t="s">
        <v>878</v>
      </c>
      <c r="D232" s="10" t="s">
        <v>879</v>
      </c>
      <c r="E232" s="10" t="s">
        <v>8240</v>
      </c>
      <c r="F232" s="10" t="s">
        <v>76</v>
      </c>
      <c r="G232" s="10" t="s">
        <v>618</v>
      </c>
      <c r="H232" s="10" t="s">
        <v>858</v>
      </c>
    </row>
    <row r="233" spans="1:8">
      <c r="A233" s="9">
        <v>40976</v>
      </c>
      <c r="B233" s="10" t="s">
        <v>880</v>
      </c>
      <c r="C233" s="10" t="s">
        <v>881</v>
      </c>
      <c r="D233" s="10" t="s">
        <v>882</v>
      </c>
      <c r="E233" s="10" t="s">
        <v>8240</v>
      </c>
      <c r="F233" s="10" t="s">
        <v>445</v>
      </c>
      <c r="G233" s="10" t="s">
        <v>618</v>
      </c>
    </row>
    <row r="234" spans="1:8">
      <c r="A234" s="9">
        <v>40618</v>
      </c>
      <c r="B234" s="10" t="s">
        <v>883</v>
      </c>
      <c r="C234" s="10" t="s">
        <v>884</v>
      </c>
      <c r="D234" s="10" t="s">
        <v>885</v>
      </c>
      <c r="E234" s="10" t="s">
        <v>8240</v>
      </c>
      <c r="F234" s="10" t="s">
        <v>445</v>
      </c>
      <c r="G234" s="10" t="s">
        <v>618</v>
      </c>
    </row>
    <row r="235" spans="1:8">
      <c r="A235" s="9">
        <v>36137</v>
      </c>
      <c r="B235" s="10" t="s">
        <v>886</v>
      </c>
      <c r="C235" s="10" t="s">
        <v>887</v>
      </c>
      <c r="D235" s="10" t="s">
        <v>888</v>
      </c>
      <c r="E235" s="10" t="s">
        <v>8240</v>
      </c>
      <c r="F235" s="10" t="s">
        <v>445</v>
      </c>
      <c r="G235" s="10" t="s">
        <v>618</v>
      </c>
    </row>
    <row r="236" spans="1:8">
      <c r="A236" s="9">
        <v>39241</v>
      </c>
      <c r="B236" s="10" t="s">
        <v>889</v>
      </c>
      <c r="C236" s="10" t="s">
        <v>890</v>
      </c>
      <c r="D236" s="10" t="s">
        <v>891</v>
      </c>
      <c r="E236" s="10" t="s">
        <v>8240</v>
      </c>
      <c r="F236" s="10" t="s">
        <v>445</v>
      </c>
      <c r="G236" s="10" t="s">
        <v>618</v>
      </c>
    </row>
    <row r="237" spans="1:8">
      <c r="A237" s="9">
        <v>40514</v>
      </c>
      <c r="B237" s="10" t="s">
        <v>892</v>
      </c>
      <c r="C237" s="10" t="s">
        <v>893</v>
      </c>
      <c r="D237" s="10" t="s">
        <v>894</v>
      </c>
      <c r="E237" s="10" t="s">
        <v>8240</v>
      </c>
      <c r="F237" s="10" t="s">
        <v>445</v>
      </c>
      <c r="G237" s="10" t="s">
        <v>618</v>
      </c>
    </row>
    <row r="238" spans="1:8">
      <c r="A238" s="9">
        <v>40471</v>
      </c>
      <c r="B238" s="10" t="s">
        <v>895</v>
      </c>
      <c r="C238" s="10" t="s">
        <v>896</v>
      </c>
      <c r="D238" s="10" t="s">
        <v>897</v>
      </c>
      <c r="E238" s="10" t="s">
        <v>8240</v>
      </c>
      <c r="F238" s="10" t="s">
        <v>445</v>
      </c>
      <c r="G238" s="10" t="s">
        <v>618</v>
      </c>
    </row>
    <row r="239" spans="1:8">
      <c r="A239" s="9">
        <v>42633</v>
      </c>
      <c r="B239" s="10" t="s">
        <v>898</v>
      </c>
      <c r="C239" s="10" t="s">
        <v>899</v>
      </c>
      <c r="D239" s="10" t="s">
        <v>900</v>
      </c>
      <c r="E239" s="10" t="s">
        <v>8240</v>
      </c>
      <c r="F239" s="10" t="s">
        <v>445</v>
      </c>
      <c r="G239" s="10" t="s">
        <v>618</v>
      </c>
    </row>
    <row r="240" spans="1:8">
      <c r="A240" s="9">
        <v>42454</v>
      </c>
      <c r="B240" s="10" t="s">
        <v>901</v>
      </c>
      <c r="C240" s="10" t="s">
        <v>902</v>
      </c>
      <c r="D240" s="10" t="s">
        <v>903</v>
      </c>
      <c r="E240" s="10" t="s">
        <v>8240</v>
      </c>
      <c r="F240" s="10" t="s">
        <v>445</v>
      </c>
      <c r="G240" s="10" t="s">
        <v>618</v>
      </c>
    </row>
    <row r="241" spans="1:8">
      <c r="A241" s="9">
        <v>41474</v>
      </c>
      <c r="B241" s="10" t="s">
        <v>904</v>
      </c>
      <c r="C241" s="10" t="s">
        <v>905</v>
      </c>
      <c r="D241" s="10" t="s">
        <v>906</v>
      </c>
      <c r="E241" s="10" t="s">
        <v>8240</v>
      </c>
      <c r="F241" s="10" t="s">
        <v>76</v>
      </c>
      <c r="G241" s="10" t="s">
        <v>907</v>
      </c>
      <c r="H241" s="10" t="s">
        <v>908</v>
      </c>
    </row>
    <row r="242" spans="1:8">
      <c r="A242" s="9">
        <v>41904</v>
      </c>
      <c r="B242" s="10" t="s">
        <v>909</v>
      </c>
      <c r="C242" s="10" t="s">
        <v>910</v>
      </c>
      <c r="D242" s="10" t="s">
        <v>911</v>
      </c>
      <c r="E242" s="10" t="s">
        <v>8240</v>
      </c>
      <c r="F242" s="10" t="s">
        <v>76</v>
      </c>
      <c r="G242" s="10" t="s">
        <v>907</v>
      </c>
      <c r="H242" s="10" t="s">
        <v>912</v>
      </c>
    </row>
    <row r="243" spans="1:8">
      <c r="A243" s="9">
        <v>42356</v>
      </c>
      <c r="B243" s="10" t="s">
        <v>913</v>
      </c>
      <c r="C243" s="10" t="s">
        <v>914</v>
      </c>
      <c r="D243" s="10" t="s">
        <v>915</v>
      </c>
      <c r="E243" s="10" t="s">
        <v>8240</v>
      </c>
      <c r="F243" s="10" t="s">
        <v>76</v>
      </c>
      <c r="G243" s="10" t="s">
        <v>907</v>
      </c>
      <c r="H243" s="10" t="s">
        <v>916</v>
      </c>
    </row>
    <row r="244" spans="1:8">
      <c r="A244" s="9">
        <v>41696</v>
      </c>
      <c r="B244" s="10" t="s">
        <v>917</v>
      </c>
      <c r="C244" s="10" t="s">
        <v>918</v>
      </c>
      <c r="D244" s="10" t="s">
        <v>919</v>
      </c>
      <c r="E244" s="10" t="s">
        <v>8240</v>
      </c>
      <c r="F244" s="10" t="s">
        <v>76</v>
      </c>
      <c r="G244" s="10" t="s">
        <v>907</v>
      </c>
      <c r="H244" s="10" t="s">
        <v>920</v>
      </c>
    </row>
    <row r="245" spans="1:8">
      <c r="A245" s="9">
        <v>41571</v>
      </c>
      <c r="B245" s="10" t="s">
        <v>921</v>
      </c>
      <c r="C245" s="10" t="s">
        <v>922</v>
      </c>
      <c r="D245" s="10" t="s">
        <v>923</v>
      </c>
      <c r="E245" s="10" t="s">
        <v>8240</v>
      </c>
      <c r="F245" s="10" t="s">
        <v>220</v>
      </c>
      <c r="G245" s="10" t="s">
        <v>907</v>
      </c>
      <c r="H245" s="10" t="s">
        <v>924</v>
      </c>
    </row>
    <row r="246" spans="1:8">
      <c r="A246" s="9">
        <v>43182</v>
      </c>
      <c r="B246" s="10" t="s">
        <v>925</v>
      </c>
      <c r="C246" s="10" t="s">
        <v>926</v>
      </c>
      <c r="D246" s="10" t="s">
        <v>927</v>
      </c>
      <c r="E246" s="10" t="s">
        <v>8240</v>
      </c>
      <c r="F246" s="10" t="s">
        <v>220</v>
      </c>
      <c r="G246" s="10" t="s">
        <v>907</v>
      </c>
      <c r="H246" s="10" t="s">
        <v>924</v>
      </c>
    </row>
    <row r="247" spans="1:8">
      <c r="A247" s="9">
        <v>39896</v>
      </c>
      <c r="B247" s="10" t="s">
        <v>928</v>
      </c>
      <c r="C247" s="10" t="s">
        <v>929</v>
      </c>
      <c r="D247" s="10" t="s">
        <v>930</v>
      </c>
      <c r="E247" s="10" t="s">
        <v>8240</v>
      </c>
      <c r="F247" s="10" t="s">
        <v>220</v>
      </c>
      <c r="G247" s="10" t="s">
        <v>907</v>
      </c>
      <c r="H247" s="10" t="s">
        <v>924</v>
      </c>
    </row>
    <row r="248" spans="1:8">
      <c r="A248" s="9">
        <v>43126</v>
      </c>
      <c r="B248" s="10" t="s">
        <v>931</v>
      </c>
      <c r="C248" s="10" t="s">
        <v>932</v>
      </c>
      <c r="D248" s="10" t="s">
        <v>933</v>
      </c>
      <c r="E248" s="10" t="s">
        <v>8240</v>
      </c>
      <c r="F248" s="10" t="s">
        <v>220</v>
      </c>
      <c r="G248" s="10" t="s">
        <v>907</v>
      </c>
      <c r="H248" s="10" t="s">
        <v>924</v>
      </c>
    </row>
    <row r="249" spans="1:8">
      <c r="A249" s="9">
        <v>41758</v>
      </c>
      <c r="B249" s="10" t="s">
        <v>934</v>
      </c>
      <c r="C249" s="10" t="s">
        <v>935</v>
      </c>
      <c r="D249" s="10" t="s">
        <v>936</v>
      </c>
      <c r="E249" s="10" t="s">
        <v>8240</v>
      </c>
      <c r="F249" s="10" t="s">
        <v>242</v>
      </c>
      <c r="G249" s="10" t="s">
        <v>907</v>
      </c>
      <c r="H249" s="10" t="s">
        <v>924</v>
      </c>
    </row>
    <row r="250" spans="1:8">
      <c r="A250" s="9">
        <v>41534</v>
      </c>
      <c r="B250" s="10" t="s">
        <v>937</v>
      </c>
      <c r="C250" s="10" t="s">
        <v>938</v>
      </c>
      <c r="D250" s="10" t="s">
        <v>939</v>
      </c>
      <c r="E250" s="10" t="s">
        <v>8240</v>
      </c>
      <c r="F250" s="10" t="s">
        <v>76</v>
      </c>
      <c r="G250" s="10" t="s">
        <v>907</v>
      </c>
      <c r="H250" s="10" t="s">
        <v>940</v>
      </c>
    </row>
    <row r="251" spans="1:8">
      <c r="A251" s="9">
        <v>42293</v>
      </c>
      <c r="B251" s="10" t="s">
        <v>941</v>
      </c>
      <c r="C251" s="10" t="s">
        <v>942</v>
      </c>
      <c r="D251" s="10" t="s">
        <v>943</v>
      </c>
      <c r="E251" s="10" t="s">
        <v>8240</v>
      </c>
      <c r="F251" s="10" t="s">
        <v>76</v>
      </c>
      <c r="G251" s="10" t="s">
        <v>907</v>
      </c>
      <c r="H251" s="10" t="s">
        <v>940</v>
      </c>
    </row>
    <row r="252" spans="1:8">
      <c r="A252" s="9">
        <v>41745</v>
      </c>
      <c r="B252" s="10" t="s">
        <v>944</v>
      </c>
      <c r="C252" s="10" t="s">
        <v>945</v>
      </c>
      <c r="D252" s="10" t="s">
        <v>946</v>
      </c>
      <c r="E252" s="10" t="s">
        <v>8240</v>
      </c>
      <c r="F252" s="10" t="s">
        <v>76</v>
      </c>
      <c r="G252" s="10" t="s">
        <v>907</v>
      </c>
      <c r="H252" s="10" t="s">
        <v>947</v>
      </c>
    </row>
    <row r="253" spans="1:8">
      <c r="A253" s="9">
        <v>41617</v>
      </c>
      <c r="B253" s="10" t="s">
        <v>948</v>
      </c>
      <c r="C253" s="10" t="s">
        <v>949</v>
      </c>
      <c r="D253" s="10" t="s">
        <v>950</v>
      </c>
      <c r="E253" s="10" t="s">
        <v>8240</v>
      </c>
      <c r="F253" s="10" t="s">
        <v>76</v>
      </c>
      <c r="G253" s="10" t="s">
        <v>907</v>
      </c>
      <c r="H253" s="10" t="s">
        <v>951</v>
      </c>
    </row>
    <row r="254" spans="1:8">
      <c r="A254" s="9">
        <v>41901</v>
      </c>
      <c r="B254" s="10" t="s">
        <v>952</v>
      </c>
      <c r="C254" s="10" t="s">
        <v>953</v>
      </c>
      <c r="D254" s="10" t="s">
        <v>954</v>
      </c>
      <c r="E254" s="10" t="s">
        <v>8240</v>
      </c>
      <c r="F254" s="10" t="s">
        <v>76</v>
      </c>
      <c r="G254" s="10" t="s">
        <v>907</v>
      </c>
      <c r="H254" s="10" t="s">
        <v>955</v>
      </c>
    </row>
    <row r="255" spans="1:8">
      <c r="A255" s="9">
        <v>42256</v>
      </c>
      <c r="B255" s="10" t="s">
        <v>956</v>
      </c>
      <c r="C255" s="10" t="s">
        <v>957</v>
      </c>
      <c r="D255" s="10" t="s">
        <v>958</v>
      </c>
      <c r="E255" s="10" t="s">
        <v>8240</v>
      </c>
      <c r="F255" s="10" t="s">
        <v>445</v>
      </c>
      <c r="G255" s="10" t="s">
        <v>907</v>
      </c>
    </row>
    <row r="256" spans="1:8">
      <c r="A256" s="9">
        <v>38796</v>
      </c>
      <c r="B256" s="10" t="s">
        <v>959</v>
      </c>
      <c r="C256" s="10" t="s">
        <v>960</v>
      </c>
      <c r="D256" s="10" t="s">
        <v>961</v>
      </c>
      <c r="E256" s="10" t="s">
        <v>8240</v>
      </c>
      <c r="F256" s="10" t="s">
        <v>445</v>
      </c>
      <c r="G256" s="10" t="s">
        <v>907</v>
      </c>
    </row>
    <row r="257" spans="1:9">
      <c r="A257" s="9">
        <v>40802</v>
      </c>
      <c r="B257" s="10" t="s">
        <v>962</v>
      </c>
      <c r="C257" s="10" t="s">
        <v>963</v>
      </c>
      <c r="D257" s="10" t="s">
        <v>964</v>
      </c>
      <c r="E257" s="10" t="s">
        <v>8240</v>
      </c>
      <c r="F257" s="10" t="s">
        <v>445</v>
      </c>
      <c r="G257" s="10" t="s">
        <v>907</v>
      </c>
    </row>
    <row r="258" spans="1:9">
      <c r="A258" s="9">
        <v>40050</v>
      </c>
      <c r="B258" s="10" t="s">
        <v>965</v>
      </c>
      <c r="C258" s="10" t="s">
        <v>966</v>
      </c>
      <c r="D258" s="10" t="s">
        <v>967</v>
      </c>
      <c r="E258" s="10" t="s">
        <v>8240</v>
      </c>
      <c r="F258" s="10" t="s">
        <v>445</v>
      </c>
      <c r="G258" s="10" t="s">
        <v>907</v>
      </c>
    </row>
    <row r="259" spans="1:9">
      <c r="A259" s="9">
        <v>41171</v>
      </c>
      <c r="B259" s="10" t="s">
        <v>968</v>
      </c>
      <c r="C259" s="10" t="s">
        <v>969</v>
      </c>
      <c r="D259" s="10" t="s">
        <v>970</v>
      </c>
      <c r="E259" s="10" t="s">
        <v>8240</v>
      </c>
      <c r="F259" s="10" t="s">
        <v>445</v>
      </c>
      <c r="G259" s="10" t="s">
        <v>907</v>
      </c>
    </row>
    <row r="260" spans="1:9">
      <c r="A260" s="9">
        <v>42207</v>
      </c>
      <c r="B260" s="10" t="s">
        <v>971</v>
      </c>
      <c r="C260" s="10" t="s">
        <v>972</v>
      </c>
      <c r="D260" s="10" t="s">
        <v>973</v>
      </c>
      <c r="E260" s="10" t="s">
        <v>8240</v>
      </c>
      <c r="F260" s="10" t="s">
        <v>458</v>
      </c>
      <c r="G260" s="10" t="s">
        <v>907</v>
      </c>
    </row>
    <row r="261" spans="1:9">
      <c r="A261" s="9">
        <v>43481</v>
      </c>
      <c r="B261" s="10" t="s">
        <v>974</v>
      </c>
      <c r="C261" s="10" t="s">
        <v>975</v>
      </c>
      <c r="D261" s="10" t="s">
        <v>976</v>
      </c>
      <c r="E261" s="10" t="s">
        <v>8240</v>
      </c>
      <c r="F261" s="10" t="s">
        <v>458</v>
      </c>
      <c r="G261" s="10" t="s">
        <v>907</v>
      </c>
    </row>
    <row r="262" spans="1:9">
      <c r="A262" s="9">
        <v>41206</v>
      </c>
      <c r="B262" s="10" t="s">
        <v>977</v>
      </c>
      <c r="C262" s="10" t="s">
        <v>978</v>
      </c>
      <c r="D262" s="10" t="s">
        <v>979</v>
      </c>
      <c r="E262" s="10" t="s">
        <v>8240</v>
      </c>
      <c r="F262" s="10" t="s">
        <v>76</v>
      </c>
      <c r="G262" s="10" t="s">
        <v>980</v>
      </c>
      <c r="H262" s="10" t="s">
        <v>981</v>
      </c>
    </row>
    <row r="263" spans="1:9">
      <c r="A263" s="9">
        <v>43445</v>
      </c>
      <c r="B263" s="10" t="s">
        <v>982</v>
      </c>
      <c r="C263" s="10" t="s">
        <v>983</v>
      </c>
      <c r="D263" s="10" t="s">
        <v>984</v>
      </c>
      <c r="E263" s="10" t="s">
        <v>8240</v>
      </c>
      <c r="F263" s="10" t="s">
        <v>181</v>
      </c>
      <c r="G263" s="10" t="s">
        <v>980</v>
      </c>
      <c r="H263" s="10" t="s">
        <v>981</v>
      </c>
    </row>
    <row r="264" spans="1:9">
      <c r="A264" s="9">
        <v>41963</v>
      </c>
      <c r="B264" s="10" t="s">
        <v>985</v>
      </c>
      <c r="C264" s="10" t="s">
        <v>986</v>
      </c>
      <c r="D264" s="10" t="s">
        <v>987</v>
      </c>
      <c r="E264" s="10" t="s">
        <v>8240</v>
      </c>
      <c r="F264" s="10" t="s">
        <v>110</v>
      </c>
      <c r="G264" s="10" t="s">
        <v>980</v>
      </c>
      <c r="H264" s="10" t="s">
        <v>988</v>
      </c>
      <c r="I264" s="10" t="s">
        <v>989</v>
      </c>
    </row>
    <row r="265" spans="1:9">
      <c r="A265" s="9">
        <v>41290</v>
      </c>
      <c r="B265" s="10" t="s">
        <v>990</v>
      </c>
      <c r="C265" s="10" t="s">
        <v>991</v>
      </c>
      <c r="D265" s="10" t="s">
        <v>992</v>
      </c>
      <c r="E265" s="10" t="s">
        <v>8240</v>
      </c>
      <c r="F265" s="10" t="s">
        <v>110</v>
      </c>
      <c r="G265" s="10" t="s">
        <v>980</v>
      </c>
      <c r="H265" s="10" t="s">
        <v>988</v>
      </c>
      <c r="I265" s="10" t="s">
        <v>993</v>
      </c>
    </row>
    <row r="266" spans="1:9">
      <c r="A266" s="9">
        <v>42668</v>
      </c>
      <c r="B266" s="10" t="s">
        <v>994</v>
      </c>
      <c r="C266" s="10" t="s">
        <v>995</v>
      </c>
      <c r="D266" s="10" t="s">
        <v>996</v>
      </c>
      <c r="E266" s="10" t="s">
        <v>8240</v>
      </c>
      <c r="F266" s="10" t="s">
        <v>110</v>
      </c>
      <c r="G266" s="10" t="s">
        <v>980</v>
      </c>
      <c r="H266" s="10" t="s">
        <v>988</v>
      </c>
      <c r="I266" s="10" t="s">
        <v>993</v>
      </c>
    </row>
    <row r="267" spans="1:9">
      <c r="A267" s="9">
        <v>39997</v>
      </c>
      <c r="B267" s="10" t="s">
        <v>997</v>
      </c>
      <c r="C267" s="10" t="s">
        <v>998</v>
      </c>
      <c r="D267" s="10" t="s">
        <v>999</v>
      </c>
      <c r="E267" s="10" t="s">
        <v>8240</v>
      </c>
      <c r="F267" s="10" t="s">
        <v>76</v>
      </c>
      <c r="G267" s="10" t="s">
        <v>980</v>
      </c>
      <c r="H267" s="10" t="s">
        <v>988</v>
      </c>
    </row>
    <row r="268" spans="1:9">
      <c r="A268" s="9">
        <v>41376</v>
      </c>
      <c r="B268" s="10" t="s">
        <v>1000</v>
      </c>
      <c r="C268" s="10" t="s">
        <v>1001</v>
      </c>
      <c r="D268" s="10" t="s">
        <v>1002</v>
      </c>
      <c r="E268" s="10" t="s">
        <v>8240</v>
      </c>
      <c r="F268" s="10" t="s">
        <v>110</v>
      </c>
      <c r="G268" s="10" t="s">
        <v>980</v>
      </c>
      <c r="H268" s="10" t="s">
        <v>1003</v>
      </c>
      <c r="I268" s="10" t="s">
        <v>1004</v>
      </c>
    </row>
    <row r="269" spans="1:9">
      <c r="A269" s="9">
        <v>42612</v>
      </c>
      <c r="B269" s="10" t="s">
        <v>1005</v>
      </c>
      <c r="C269" s="10" t="s">
        <v>1006</v>
      </c>
      <c r="D269" s="10" t="s">
        <v>1007</v>
      </c>
      <c r="E269" s="10" t="s">
        <v>8240</v>
      </c>
      <c r="F269" s="10" t="s">
        <v>110</v>
      </c>
      <c r="G269" s="10" t="s">
        <v>980</v>
      </c>
      <c r="H269" s="10" t="s">
        <v>1003</v>
      </c>
      <c r="I269" s="10" t="s">
        <v>1004</v>
      </c>
    </row>
    <row r="270" spans="1:9">
      <c r="A270" s="9">
        <v>40899</v>
      </c>
      <c r="B270" s="10" t="s">
        <v>1008</v>
      </c>
      <c r="C270" s="10" t="s">
        <v>1009</v>
      </c>
      <c r="D270" s="10" t="s">
        <v>1010</v>
      </c>
      <c r="E270" s="10" t="s">
        <v>8240</v>
      </c>
      <c r="F270" s="10" t="s">
        <v>220</v>
      </c>
      <c r="G270" s="10" t="s">
        <v>980</v>
      </c>
      <c r="H270" s="10" t="s">
        <v>1003</v>
      </c>
    </row>
    <row r="271" spans="1:9">
      <c r="A271" s="9">
        <v>39636</v>
      </c>
      <c r="B271" s="10" t="s">
        <v>1011</v>
      </c>
      <c r="C271" s="10" t="s">
        <v>1012</v>
      </c>
      <c r="D271" s="10" t="s">
        <v>1013</v>
      </c>
      <c r="E271" s="10" t="s">
        <v>8240</v>
      </c>
      <c r="F271" s="10" t="s">
        <v>220</v>
      </c>
      <c r="G271" s="10" t="s">
        <v>980</v>
      </c>
      <c r="H271" s="10" t="s">
        <v>1003</v>
      </c>
    </row>
    <row r="272" spans="1:9">
      <c r="A272" s="9">
        <v>42475</v>
      </c>
      <c r="B272" s="10" t="s">
        <v>1014</v>
      </c>
      <c r="C272" s="10" t="s">
        <v>1015</v>
      </c>
      <c r="D272" s="10" t="s">
        <v>1016</v>
      </c>
      <c r="E272" s="10" t="s">
        <v>8240</v>
      </c>
      <c r="F272" s="10" t="s">
        <v>220</v>
      </c>
      <c r="G272" s="10" t="s">
        <v>980</v>
      </c>
      <c r="H272" s="10" t="s">
        <v>1003</v>
      </c>
    </row>
    <row r="273" spans="1:9">
      <c r="A273" s="9">
        <v>42355</v>
      </c>
      <c r="B273" s="10" t="s">
        <v>1017</v>
      </c>
      <c r="C273" s="10" t="s">
        <v>1018</v>
      </c>
      <c r="D273" s="10" t="s">
        <v>1019</v>
      </c>
      <c r="E273" s="10" t="s">
        <v>8240</v>
      </c>
      <c r="F273" s="10" t="s">
        <v>220</v>
      </c>
      <c r="G273" s="10" t="s">
        <v>980</v>
      </c>
      <c r="H273" s="10" t="s">
        <v>1003</v>
      </c>
    </row>
    <row r="274" spans="1:9">
      <c r="A274" s="9">
        <v>41960</v>
      </c>
      <c r="B274" s="10" t="s">
        <v>1020</v>
      </c>
      <c r="C274" s="10" t="s">
        <v>1021</v>
      </c>
      <c r="D274" s="10" t="s">
        <v>1022</v>
      </c>
      <c r="E274" s="10" t="s">
        <v>8240</v>
      </c>
      <c r="F274" s="10" t="s">
        <v>220</v>
      </c>
      <c r="G274" s="10" t="s">
        <v>980</v>
      </c>
      <c r="H274" s="10" t="s">
        <v>1003</v>
      </c>
    </row>
    <row r="275" spans="1:9">
      <c r="A275" s="9">
        <v>40248</v>
      </c>
      <c r="B275" s="10" t="s">
        <v>1023</v>
      </c>
      <c r="C275" s="10" t="s">
        <v>1024</v>
      </c>
      <c r="D275" s="10" t="s">
        <v>1025</v>
      </c>
      <c r="E275" s="10" t="s">
        <v>8240</v>
      </c>
      <c r="F275" s="10" t="s">
        <v>220</v>
      </c>
      <c r="G275" s="10" t="s">
        <v>980</v>
      </c>
      <c r="H275" s="10" t="s">
        <v>1003</v>
      </c>
    </row>
    <row r="276" spans="1:9">
      <c r="A276" s="9">
        <v>41409</v>
      </c>
      <c r="B276" s="10" t="s">
        <v>1026</v>
      </c>
      <c r="C276" s="10" t="s">
        <v>1027</v>
      </c>
      <c r="D276" s="10" t="s">
        <v>1028</v>
      </c>
      <c r="E276" s="10" t="s">
        <v>8240</v>
      </c>
      <c r="F276" s="10" t="s">
        <v>220</v>
      </c>
      <c r="G276" s="10" t="s">
        <v>980</v>
      </c>
      <c r="H276" s="10" t="s">
        <v>1003</v>
      </c>
    </row>
    <row r="277" spans="1:9">
      <c r="A277" s="9">
        <v>41333</v>
      </c>
      <c r="B277" s="10" t="s">
        <v>1029</v>
      </c>
      <c r="C277" s="10" t="s">
        <v>1030</v>
      </c>
      <c r="D277" s="10" t="s">
        <v>1031</v>
      </c>
      <c r="E277" s="10" t="s">
        <v>8240</v>
      </c>
      <c r="F277" s="10" t="s">
        <v>220</v>
      </c>
      <c r="G277" s="10" t="s">
        <v>980</v>
      </c>
      <c r="H277" s="10" t="s">
        <v>1003</v>
      </c>
    </row>
    <row r="278" spans="1:9">
      <c r="A278" s="9">
        <v>40653</v>
      </c>
      <c r="B278" s="10" t="s">
        <v>1032</v>
      </c>
      <c r="C278" s="10" t="s">
        <v>1033</v>
      </c>
      <c r="D278" s="10" t="s">
        <v>1034</v>
      </c>
      <c r="E278" s="10" t="s">
        <v>8240</v>
      </c>
      <c r="F278" s="10" t="s">
        <v>220</v>
      </c>
      <c r="G278" s="10" t="s">
        <v>980</v>
      </c>
      <c r="H278" s="10" t="s">
        <v>1003</v>
      </c>
    </row>
    <row r="279" spans="1:9">
      <c r="A279" s="9">
        <v>41135</v>
      </c>
      <c r="B279" s="10" t="s">
        <v>1035</v>
      </c>
      <c r="C279" s="10" t="s">
        <v>1036</v>
      </c>
      <c r="D279" s="10" t="s">
        <v>1037</v>
      </c>
      <c r="E279" s="10" t="s">
        <v>8240</v>
      </c>
      <c r="F279" s="10" t="s">
        <v>242</v>
      </c>
      <c r="G279" s="10" t="s">
        <v>980</v>
      </c>
      <c r="H279" s="10" t="s">
        <v>1003</v>
      </c>
    </row>
    <row r="280" spans="1:9">
      <c r="A280" s="9">
        <v>41107</v>
      </c>
      <c r="B280" s="10" t="s">
        <v>1038</v>
      </c>
      <c r="C280" s="10" t="s">
        <v>1039</v>
      </c>
      <c r="D280" s="10" t="s">
        <v>1040</v>
      </c>
      <c r="E280" s="10" t="s">
        <v>8240</v>
      </c>
      <c r="F280" s="10" t="s">
        <v>242</v>
      </c>
      <c r="G280" s="10" t="s">
        <v>980</v>
      </c>
      <c r="H280" s="10" t="s">
        <v>1003</v>
      </c>
    </row>
    <row r="281" spans="1:9">
      <c r="A281" s="9">
        <v>40235</v>
      </c>
      <c r="B281" s="10" t="s">
        <v>1041</v>
      </c>
      <c r="C281" s="10" t="s">
        <v>1042</v>
      </c>
      <c r="D281" s="10" t="s">
        <v>1043</v>
      </c>
      <c r="E281" s="10" t="s">
        <v>8240</v>
      </c>
      <c r="F281" s="10" t="s">
        <v>242</v>
      </c>
      <c r="G281" s="10" t="s">
        <v>980</v>
      </c>
      <c r="H281" s="10" t="s">
        <v>1003</v>
      </c>
    </row>
    <row r="282" spans="1:9">
      <c r="A282" s="9">
        <v>43486</v>
      </c>
      <c r="B282" s="10" t="s">
        <v>1044</v>
      </c>
      <c r="C282" s="10" t="s">
        <v>1045</v>
      </c>
      <c r="D282" s="10" t="s">
        <v>1046</v>
      </c>
      <c r="E282" s="10" t="s">
        <v>8240</v>
      </c>
      <c r="F282" s="10" t="s">
        <v>242</v>
      </c>
      <c r="G282" s="10" t="s">
        <v>980</v>
      </c>
      <c r="H282" s="10" t="s">
        <v>1003</v>
      </c>
    </row>
    <row r="283" spans="1:9">
      <c r="A283" s="9">
        <v>41975</v>
      </c>
      <c r="B283" s="10" t="s">
        <v>1047</v>
      </c>
      <c r="C283" s="10" t="s">
        <v>1048</v>
      </c>
      <c r="D283" s="10" t="s">
        <v>1049</v>
      </c>
      <c r="E283" s="10" t="s">
        <v>8240</v>
      </c>
      <c r="F283" s="10" t="s">
        <v>76</v>
      </c>
      <c r="G283" s="10" t="s">
        <v>980</v>
      </c>
      <c r="H283" s="10" t="s">
        <v>1050</v>
      </c>
    </row>
    <row r="284" spans="1:9">
      <c r="A284" s="9">
        <v>41352</v>
      </c>
      <c r="B284" s="10" t="s">
        <v>1051</v>
      </c>
      <c r="C284" s="10" t="s">
        <v>1052</v>
      </c>
      <c r="D284" s="10" t="s">
        <v>1053</v>
      </c>
      <c r="E284" s="10" t="s">
        <v>8240</v>
      </c>
      <c r="F284" s="10" t="s">
        <v>181</v>
      </c>
      <c r="G284" s="10" t="s">
        <v>980</v>
      </c>
      <c r="H284" s="10" t="s">
        <v>1050</v>
      </c>
    </row>
    <row r="285" spans="1:9">
      <c r="A285" s="9">
        <v>42506</v>
      </c>
      <c r="B285" s="10" t="s">
        <v>1054</v>
      </c>
      <c r="C285" s="10" t="s">
        <v>1055</v>
      </c>
      <c r="D285" s="10" t="s">
        <v>1056</v>
      </c>
      <c r="E285" s="10" t="s">
        <v>8240</v>
      </c>
      <c r="F285" s="10" t="s">
        <v>76</v>
      </c>
      <c r="G285" s="10" t="s">
        <v>980</v>
      </c>
      <c r="H285" s="10" t="s">
        <v>1057</v>
      </c>
    </row>
    <row r="286" spans="1:9">
      <c r="A286" s="9">
        <v>42640</v>
      </c>
      <c r="B286" s="10" t="s">
        <v>1058</v>
      </c>
      <c r="C286" s="10" t="s">
        <v>1059</v>
      </c>
      <c r="D286" s="10" t="s">
        <v>1060</v>
      </c>
      <c r="E286" s="10" t="s">
        <v>8240</v>
      </c>
      <c r="F286" s="10" t="s">
        <v>71</v>
      </c>
      <c r="G286" s="10" t="s">
        <v>980</v>
      </c>
      <c r="H286" s="10" t="s">
        <v>1061</v>
      </c>
      <c r="I286" s="10" t="s">
        <v>1062</v>
      </c>
    </row>
    <row r="287" spans="1:9">
      <c r="A287" s="9">
        <v>41333</v>
      </c>
      <c r="B287" s="10" t="s">
        <v>1063</v>
      </c>
      <c r="C287" s="10" t="s">
        <v>1064</v>
      </c>
      <c r="D287" s="10" t="s">
        <v>1065</v>
      </c>
      <c r="E287" s="10" t="s">
        <v>8240</v>
      </c>
      <c r="F287" s="10" t="s">
        <v>76</v>
      </c>
      <c r="G287" s="10" t="s">
        <v>980</v>
      </c>
      <c r="H287" s="10" t="s">
        <v>1061</v>
      </c>
    </row>
    <row r="288" spans="1:9">
      <c r="A288" s="9">
        <v>41582</v>
      </c>
      <c r="B288" s="10" t="s">
        <v>1066</v>
      </c>
      <c r="C288" s="10" t="s">
        <v>1067</v>
      </c>
      <c r="D288" s="10" t="s">
        <v>1068</v>
      </c>
      <c r="E288" s="10" t="s">
        <v>8240</v>
      </c>
      <c r="F288" s="10" t="s">
        <v>76</v>
      </c>
      <c r="G288" s="10" t="s">
        <v>980</v>
      </c>
      <c r="H288" s="10" t="s">
        <v>1061</v>
      </c>
    </row>
    <row r="289" spans="1:9">
      <c r="A289" s="9">
        <v>42312</v>
      </c>
      <c r="B289" s="10" t="s">
        <v>1069</v>
      </c>
      <c r="C289" s="10" t="s">
        <v>1070</v>
      </c>
      <c r="D289" s="10" t="s">
        <v>1071</v>
      </c>
      <c r="E289" s="10" t="s">
        <v>8240</v>
      </c>
      <c r="F289" s="10" t="s">
        <v>76</v>
      </c>
      <c r="G289" s="10" t="s">
        <v>980</v>
      </c>
      <c r="H289" s="10" t="s">
        <v>1061</v>
      </c>
    </row>
    <row r="290" spans="1:9">
      <c r="A290" s="9">
        <v>41877</v>
      </c>
      <c r="B290" s="10" t="s">
        <v>1072</v>
      </c>
      <c r="C290" s="10" t="s">
        <v>1073</v>
      </c>
      <c r="D290" s="10" t="s">
        <v>1074</v>
      </c>
      <c r="E290" s="10" t="s">
        <v>8240</v>
      </c>
      <c r="F290" s="10" t="s">
        <v>76</v>
      </c>
      <c r="G290" s="10" t="s">
        <v>980</v>
      </c>
      <c r="H290" s="10" t="s">
        <v>1075</v>
      </c>
    </row>
    <row r="291" spans="1:9">
      <c r="A291" s="9">
        <v>41787</v>
      </c>
      <c r="B291" s="10" t="s">
        <v>1076</v>
      </c>
      <c r="C291" s="10" t="s">
        <v>1077</v>
      </c>
      <c r="D291" s="10" t="s">
        <v>1078</v>
      </c>
      <c r="E291" s="10" t="s">
        <v>8240</v>
      </c>
      <c r="F291" s="10" t="s">
        <v>76</v>
      </c>
      <c r="G291" s="10" t="s">
        <v>980</v>
      </c>
      <c r="H291" s="10" t="s">
        <v>1079</v>
      </c>
    </row>
    <row r="292" spans="1:9">
      <c r="A292" s="9">
        <v>41787</v>
      </c>
      <c r="B292" s="10" t="s">
        <v>1080</v>
      </c>
      <c r="C292" s="10" t="s">
        <v>1081</v>
      </c>
      <c r="D292" s="10" t="s">
        <v>1082</v>
      </c>
      <c r="E292" s="10" t="s">
        <v>8240</v>
      </c>
      <c r="F292" s="10" t="s">
        <v>181</v>
      </c>
      <c r="G292" s="10" t="s">
        <v>980</v>
      </c>
      <c r="H292" s="10" t="s">
        <v>1079</v>
      </c>
    </row>
    <row r="293" spans="1:9">
      <c r="A293" s="9">
        <v>42367</v>
      </c>
      <c r="B293" s="10" t="s">
        <v>1083</v>
      </c>
      <c r="C293" s="10" t="s">
        <v>1084</v>
      </c>
      <c r="D293" s="10" t="s">
        <v>1085</v>
      </c>
      <c r="E293" s="10" t="s">
        <v>8240</v>
      </c>
      <c r="F293" s="10" t="s">
        <v>110</v>
      </c>
      <c r="G293" s="10" t="s">
        <v>980</v>
      </c>
      <c r="H293" s="10" t="s">
        <v>1086</v>
      </c>
      <c r="I293" s="10" t="s">
        <v>1087</v>
      </c>
    </row>
    <row r="294" spans="1:9">
      <c r="A294" s="9">
        <v>42937</v>
      </c>
      <c r="B294" s="10" t="s">
        <v>1088</v>
      </c>
      <c r="C294" s="10" t="s">
        <v>1089</v>
      </c>
      <c r="D294" s="10" t="s">
        <v>1090</v>
      </c>
      <c r="E294" s="10" t="s">
        <v>8240</v>
      </c>
      <c r="F294" s="10" t="s">
        <v>71</v>
      </c>
      <c r="G294" s="10" t="s">
        <v>980</v>
      </c>
      <c r="H294" s="10" t="s">
        <v>1086</v>
      </c>
      <c r="I294" s="10" t="s">
        <v>1091</v>
      </c>
    </row>
    <row r="295" spans="1:9">
      <c r="A295" s="9">
        <v>41527</v>
      </c>
      <c r="B295" s="10" t="s">
        <v>1092</v>
      </c>
      <c r="C295" s="10" t="s">
        <v>1093</v>
      </c>
      <c r="D295" s="10" t="s">
        <v>1094</v>
      </c>
      <c r="E295" s="10" t="s">
        <v>8240</v>
      </c>
      <c r="F295" s="10" t="s">
        <v>76</v>
      </c>
      <c r="G295" s="10" t="s">
        <v>980</v>
      </c>
      <c r="H295" s="10" t="s">
        <v>1086</v>
      </c>
    </row>
    <row r="296" spans="1:9">
      <c r="A296" s="9">
        <v>42115</v>
      </c>
      <c r="B296" s="10" t="s">
        <v>1095</v>
      </c>
      <c r="C296" s="10" t="s">
        <v>1096</v>
      </c>
      <c r="D296" s="10" t="s">
        <v>1097</v>
      </c>
      <c r="E296" s="10" t="s">
        <v>8240</v>
      </c>
      <c r="F296" s="10" t="s">
        <v>76</v>
      </c>
      <c r="G296" s="10" t="s">
        <v>980</v>
      </c>
      <c r="H296" s="10" t="s">
        <v>1086</v>
      </c>
    </row>
    <row r="297" spans="1:9">
      <c r="A297" s="9">
        <v>42907</v>
      </c>
      <c r="B297" s="10" t="s">
        <v>1098</v>
      </c>
      <c r="C297" s="10" t="s">
        <v>1099</v>
      </c>
      <c r="D297" s="10" t="s">
        <v>1100</v>
      </c>
      <c r="E297" s="10" t="s">
        <v>8240</v>
      </c>
      <c r="F297" s="10" t="s">
        <v>76</v>
      </c>
      <c r="G297" s="10" t="s">
        <v>980</v>
      </c>
      <c r="H297" s="10" t="s">
        <v>1101</v>
      </c>
    </row>
    <row r="298" spans="1:9">
      <c r="A298" s="9">
        <v>41627</v>
      </c>
      <c r="B298" s="10" t="s">
        <v>1102</v>
      </c>
      <c r="C298" s="10" t="s">
        <v>1103</v>
      </c>
      <c r="D298" s="10" t="s">
        <v>1104</v>
      </c>
      <c r="E298" s="10" t="s">
        <v>8240</v>
      </c>
      <c r="F298" s="10" t="s">
        <v>76</v>
      </c>
      <c r="G298" s="10" t="s">
        <v>980</v>
      </c>
      <c r="H298" s="10" t="s">
        <v>1101</v>
      </c>
    </row>
    <row r="299" spans="1:9">
      <c r="A299" s="9">
        <v>40991</v>
      </c>
      <c r="B299" s="10" t="s">
        <v>1105</v>
      </c>
      <c r="C299" s="10" t="s">
        <v>1106</v>
      </c>
      <c r="D299" s="10" t="s">
        <v>1107</v>
      </c>
      <c r="E299" s="10" t="s">
        <v>8240</v>
      </c>
      <c r="F299" s="10" t="s">
        <v>76</v>
      </c>
      <c r="G299" s="10" t="s">
        <v>980</v>
      </c>
      <c r="H299" s="10" t="s">
        <v>1108</v>
      </c>
    </row>
    <row r="300" spans="1:9">
      <c r="A300" s="9">
        <v>41702</v>
      </c>
      <c r="B300" s="10" t="s">
        <v>1109</v>
      </c>
      <c r="C300" s="10" t="s">
        <v>1110</v>
      </c>
      <c r="D300" s="10" t="s">
        <v>1111</v>
      </c>
      <c r="E300" s="10" t="s">
        <v>8240</v>
      </c>
      <c r="F300" s="10" t="s">
        <v>76</v>
      </c>
      <c r="G300" s="10" t="s">
        <v>980</v>
      </c>
      <c r="H300" s="10" t="s">
        <v>1108</v>
      </c>
    </row>
    <row r="301" spans="1:9">
      <c r="A301" s="9">
        <v>42122</v>
      </c>
      <c r="B301" s="10" t="s">
        <v>1112</v>
      </c>
      <c r="C301" s="10" t="s">
        <v>1113</v>
      </c>
      <c r="D301" s="10" t="s">
        <v>1114</v>
      </c>
      <c r="E301" s="10" t="s">
        <v>8240</v>
      </c>
      <c r="F301" s="10" t="s">
        <v>60</v>
      </c>
      <c r="G301" s="10" t="s">
        <v>980</v>
      </c>
      <c r="H301" s="10" t="s">
        <v>1115</v>
      </c>
      <c r="I301" s="10" t="s">
        <v>1116</v>
      </c>
    </row>
    <row r="302" spans="1:9">
      <c r="A302" s="9">
        <v>43047</v>
      </c>
      <c r="B302" s="10" t="s">
        <v>1117</v>
      </c>
      <c r="C302" s="10" t="s">
        <v>1118</v>
      </c>
      <c r="D302" s="10" t="s">
        <v>1119</v>
      </c>
      <c r="E302" s="10" t="s">
        <v>8240</v>
      </c>
      <c r="F302" s="10" t="s">
        <v>76</v>
      </c>
      <c r="G302" s="10" t="s">
        <v>980</v>
      </c>
      <c r="H302" s="10" t="s">
        <v>1115</v>
      </c>
    </row>
    <row r="303" spans="1:9">
      <c r="A303" s="9">
        <v>42667</v>
      </c>
      <c r="B303" s="10" t="s">
        <v>1120</v>
      </c>
      <c r="C303" s="10" t="s">
        <v>1121</v>
      </c>
      <c r="D303" s="10" t="s">
        <v>1122</v>
      </c>
      <c r="E303" s="10" t="s">
        <v>8240</v>
      </c>
      <c r="F303" s="10" t="s">
        <v>76</v>
      </c>
      <c r="G303" s="10" t="s">
        <v>980</v>
      </c>
      <c r="H303" s="10" t="s">
        <v>1123</v>
      </c>
    </row>
    <row r="304" spans="1:9">
      <c r="A304" s="9">
        <v>41200</v>
      </c>
      <c r="B304" s="10" t="s">
        <v>1124</v>
      </c>
      <c r="C304" s="10" t="s">
        <v>1125</v>
      </c>
      <c r="D304" s="10" t="s">
        <v>1126</v>
      </c>
      <c r="E304" s="10" t="s">
        <v>8240</v>
      </c>
      <c r="F304" s="10" t="s">
        <v>76</v>
      </c>
      <c r="G304" s="10" t="s">
        <v>980</v>
      </c>
      <c r="H304" s="10" t="s">
        <v>1123</v>
      </c>
    </row>
    <row r="305" spans="1:8">
      <c r="A305" s="9">
        <v>42857</v>
      </c>
      <c r="B305" s="10" t="s">
        <v>1127</v>
      </c>
      <c r="C305" s="10" t="s">
        <v>1128</v>
      </c>
      <c r="D305" s="10" t="s">
        <v>1129</v>
      </c>
      <c r="E305" s="10" t="s">
        <v>8240</v>
      </c>
      <c r="F305" s="10" t="s">
        <v>76</v>
      </c>
      <c r="G305" s="10" t="s">
        <v>980</v>
      </c>
      <c r="H305" s="10" t="s">
        <v>1130</v>
      </c>
    </row>
    <row r="306" spans="1:8">
      <c r="A306" s="9">
        <v>41486</v>
      </c>
      <c r="B306" s="10" t="s">
        <v>1131</v>
      </c>
      <c r="C306" s="10" t="s">
        <v>1132</v>
      </c>
      <c r="D306" s="10" t="s">
        <v>1133</v>
      </c>
      <c r="E306" s="10" t="s">
        <v>8240</v>
      </c>
      <c r="F306" s="10" t="s">
        <v>76</v>
      </c>
      <c r="G306" s="10" t="s">
        <v>980</v>
      </c>
      <c r="H306" s="10" t="s">
        <v>1130</v>
      </c>
    </row>
    <row r="307" spans="1:8">
      <c r="A307" s="9">
        <v>40865</v>
      </c>
      <c r="B307" s="10" t="s">
        <v>1134</v>
      </c>
      <c r="C307" s="10" t="s">
        <v>1135</v>
      </c>
      <c r="D307" s="10" t="s">
        <v>1136</v>
      </c>
      <c r="E307" s="10" t="s">
        <v>8240</v>
      </c>
      <c r="F307" s="10" t="s">
        <v>76</v>
      </c>
      <c r="G307" s="10" t="s">
        <v>980</v>
      </c>
      <c r="H307" s="10" t="s">
        <v>1130</v>
      </c>
    </row>
    <row r="308" spans="1:8">
      <c r="A308" s="9">
        <v>41088</v>
      </c>
      <c r="B308" s="10" t="s">
        <v>1137</v>
      </c>
      <c r="C308" s="10" t="s">
        <v>1138</v>
      </c>
      <c r="D308" s="10" t="s">
        <v>1139</v>
      </c>
      <c r="E308" s="10" t="s">
        <v>8240</v>
      </c>
      <c r="F308" s="10" t="s">
        <v>76</v>
      </c>
      <c r="G308" s="10" t="s">
        <v>980</v>
      </c>
      <c r="H308" s="10" t="s">
        <v>1130</v>
      </c>
    </row>
    <row r="309" spans="1:8">
      <c r="A309" s="9">
        <v>41348</v>
      </c>
      <c r="B309" s="10" t="s">
        <v>1140</v>
      </c>
      <c r="C309" s="10" t="s">
        <v>1141</v>
      </c>
      <c r="D309" s="10" t="s">
        <v>1142</v>
      </c>
      <c r="E309" s="10" t="s">
        <v>8240</v>
      </c>
      <c r="F309" s="10" t="s">
        <v>76</v>
      </c>
      <c r="G309" s="10" t="s">
        <v>980</v>
      </c>
      <c r="H309" s="10" t="s">
        <v>1130</v>
      </c>
    </row>
    <row r="310" spans="1:8">
      <c r="A310" s="9">
        <v>41194</v>
      </c>
      <c r="B310" s="10" t="s">
        <v>1143</v>
      </c>
      <c r="C310" s="10" t="s">
        <v>1144</v>
      </c>
      <c r="D310" s="10" t="s">
        <v>1145</v>
      </c>
      <c r="E310" s="10" t="s">
        <v>8240</v>
      </c>
      <c r="F310" s="10" t="s">
        <v>76</v>
      </c>
      <c r="G310" s="10" t="s">
        <v>980</v>
      </c>
      <c r="H310" s="10" t="s">
        <v>1130</v>
      </c>
    </row>
    <row r="311" spans="1:8">
      <c r="A311" s="9">
        <v>42661</v>
      </c>
      <c r="B311" s="10" t="s">
        <v>1146</v>
      </c>
      <c r="C311" s="10" t="s">
        <v>1147</v>
      </c>
      <c r="D311" s="10" t="s">
        <v>1148</v>
      </c>
      <c r="E311" s="10" t="s">
        <v>8240</v>
      </c>
      <c r="F311" s="10" t="s">
        <v>76</v>
      </c>
      <c r="G311" s="10" t="s">
        <v>980</v>
      </c>
      <c r="H311" s="10" t="s">
        <v>1130</v>
      </c>
    </row>
    <row r="312" spans="1:8">
      <c r="A312" s="9">
        <v>43325</v>
      </c>
      <c r="B312" s="10" t="s">
        <v>1149</v>
      </c>
      <c r="C312" s="10" t="s">
        <v>1150</v>
      </c>
      <c r="D312" s="10" t="s">
        <v>1151</v>
      </c>
      <c r="E312" s="10" t="s">
        <v>8240</v>
      </c>
      <c r="F312" s="10" t="s">
        <v>181</v>
      </c>
      <c r="G312" s="10" t="s">
        <v>980</v>
      </c>
      <c r="H312" s="10" t="s">
        <v>1130</v>
      </c>
    </row>
    <row r="313" spans="1:8">
      <c r="A313" s="9">
        <v>41934</v>
      </c>
      <c r="B313" s="10" t="s">
        <v>1152</v>
      </c>
      <c r="C313" s="10" t="s">
        <v>1153</v>
      </c>
      <c r="D313" s="10" t="s">
        <v>1154</v>
      </c>
      <c r="E313" s="10" t="s">
        <v>8240</v>
      </c>
      <c r="F313" s="10" t="s">
        <v>181</v>
      </c>
      <c r="G313" s="10" t="s">
        <v>980</v>
      </c>
      <c r="H313" s="10" t="s">
        <v>1130</v>
      </c>
    </row>
    <row r="314" spans="1:8">
      <c r="A314" s="9">
        <v>41352</v>
      </c>
      <c r="B314" s="10" t="s">
        <v>1155</v>
      </c>
      <c r="C314" s="10" t="s">
        <v>1156</v>
      </c>
      <c r="D314" s="10" t="s">
        <v>1157</v>
      </c>
      <c r="E314" s="10" t="s">
        <v>8240</v>
      </c>
      <c r="F314" s="10" t="s">
        <v>181</v>
      </c>
      <c r="G314" s="10" t="s">
        <v>980</v>
      </c>
      <c r="H314" s="10" t="s">
        <v>1130</v>
      </c>
    </row>
    <row r="315" spans="1:8">
      <c r="A315" s="9">
        <v>41621</v>
      </c>
      <c r="B315" s="10" t="s">
        <v>1158</v>
      </c>
      <c r="C315" s="10" t="s">
        <v>1159</v>
      </c>
      <c r="D315" s="10" t="s">
        <v>1160</v>
      </c>
      <c r="E315" s="10" t="s">
        <v>8240</v>
      </c>
      <c r="F315" s="10" t="s">
        <v>181</v>
      </c>
      <c r="G315" s="10" t="s">
        <v>980</v>
      </c>
      <c r="H315" s="10" t="s">
        <v>1130</v>
      </c>
    </row>
    <row r="316" spans="1:8">
      <c r="A316" s="9">
        <v>41526</v>
      </c>
      <c r="B316" s="10" t="s">
        <v>1161</v>
      </c>
      <c r="C316" s="10" t="s">
        <v>1162</v>
      </c>
      <c r="D316" s="10" t="s">
        <v>1163</v>
      </c>
      <c r="E316" s="10" t="s">
        <v>8240</v>
      </c>
      <c r="F316" s="10" t="s">
        <v>76</v>
      </c>
      <c r="G316" s="10" t="s">
        <v>980</v>
      </c>
      <c r="H316" s="10" t="s">
        <v>1164</v>
      </c>
    </row>
    <row r="317" spans="1:8">
      <c r="A317" s="9">
        <v>41654</v>
      </c>
      <c r="B317" s="10" t="s">
        <v>1165</v>
      </c>
      <c r="C317" s="10" t="s">
        <v>1166</v>
      </c>
      <c r="D317" s="10" t="s">
        <v>1167</v>
      </c>
      <c r="E317" s="10" t="s">
        <v>8240</v>
      </c>
      <c r="F317" s="10" t="s">
        <v>181</v>
      </c>
      <c r="G317" s="10" t="s">
        <v>980</v>
      </c>
      <c r="H317" s="10" t="s">
        <v>1168</v>
      </c>
    </row>
    <row r="318" spans="1:8">
      <c r="A318" s="9">
        <v>41750</v>
      </c>
      <c r="B318" s="10" t="s">
        <v>1169</v>
      </c>
      <c r="C318" s="10" t="s">
        <v>1170</v>
      </c>
      <c r="D318" s="10" t="s">
        <v>1171</v>
      </c>
      <c r="E318" s="10" t="s">
        <v>8240</v>
      </c>
      <c r="F318" s="10" t="s">
        <v>76</v>
      </c>
      <c r="G318" s="10" t="s">
        <v>980</v>
      </c>
      <c r="H318" s="10" t="s">
        <v>1172</v>
      </c>
    </row>
    <row r="319" spans="1:8">
      <c r="A319" s="9">
        <v>41568</v>
      </c>
      <c r="B319" s="10" t="s">
        <v>1173</v>
      </c>
      <c r="C319" s="10" t="s">
        <v>1174</v>
      </c>
      <c r="D319" s="10" t="s">
        <v>1175</v>
      </c>
      <c r="E319" s="10" t="s">
        <v>8240</v>
      </c>
      <c r="F319" s="10" t="s">
        <v>76</v>
      </c>
      <c r="G319" s="10" t="s">
        <v>980</v>
      </c>
      <c r="H319" s="10" t="s">
        <v>1172</v>
      </c>
    </row>
    <row r="320" spans="1:8">
      <c r="A320" s="9">
        <v>42159</v>
      </c>
      <c r="B320" s="10" t="s">
        <v>1176</v>
      </c>
      <c r="C320" s="10" t="s">
        <v>1177</v>
      </c>
      <c r="D320" s="10" t="s">
        <v>1178</v>
      </c>
      <c r="E320" s="10" t="s">
        <v>8240</v>
      </c>
      <c r="F320" s="10" t="s">
        <v>76</v>
      </c>
      <c r="G320" s="10" t="s">
        <v>980</v>
      </c>
      <c r="H320" s="10" t="s">
        <v>1172</v>
      </c>
    </row>
    <row r="321" spans="1:9">
      <c r="A321" s="9">
        <v>42107</v>
      </c>
      <c r="B321" s="10" t="s">
        <v>1179</v>
      </c>
      <c r="C321" s="10" t="s">
        <v>1180</v>
      </c>
      <c r="D321" s="10" t="s">
        <v>1181</v>
      </c>
      <c r="E321" s="10" t="s">
        <v>8240</v>
      </c>
      <c r="F321" s="10" t="s">
        <v>71</v>
      </c>
      <c r="G321" s="10" t="s">
        <v>980</v>
      </c>
      <c r="H321" s="10" t="s">
        <v>1182</v>
      </c>
      <c r="I321" s="10" t="s">
        <v>1183</v>
      </c>
    </row>
    <row r="322" spans="1:9">
      <c r="A322" s="9">
        <v>42382</v>
      </c>
      <c r="B322" s="10" t="s">
        <v>1184</v>
      </c>
      <c r="C322" s="10" t="s">
        <v>1185</v>
      </c>
      <c r="D322" s="10" t="s">
        <v>1186</v>
      </c>
      <c r="E322" s="10" t="s">
        <v>8240</v>
      </c>
      <c r="F322" s="10" t="s">
        <v>71</v>
      </c>
      <c r="G322" s="10" t="s">
        <v>980</v>
      </c>
      <c r="H322" s="10" t="s">
        <v>1182</v>
      </c>
      <c r="I322" s="10" t="s">
        <v>1187</v>
      </c>
    </row>
    <row r="323" spans="1:9">
      <c r="A323" s="9">
        <v>42607</v>
      </c>
      <c r="B323" s="10" t="s">
        <v>1188</v>
      </c>
      <c r="C323" s="10" t="s">
        <v>1189</v>
      </c>
      <c r="D323" s="10" t="s">
        <v>1190</v>
      </c>
      <c r="E323" s="10" t="s">
        <v>8240</v>
      </c>
      <c r="F323" s="10" t="s">
        <v>76</v>
      </c>
      <c r="G323" s="10" t="s">
        <v>980</v>
      </c>
      <c r="H323" s="10" t="s">
        <v>1182</v>
      </c>
    </row>
    <row r="324" spans="1:9">
      <c r="A324" s="9">
        <v>41943</v>
      </c>
      <c r="B324" s="10" t="s">
        <v>1191</v>
      </c>
      <c r="C324" s="10" t="s">
        <v>1192</v>
      </c>
      <c r="D324" s="10" t="s">
        <v>1193</v>
      </c>
      <c r="E324" s="10" t="s">
        <v>8240</v>
      </c>
      <c r="F324" s="10" t="s">
        <v>76</v>
      </c>
      <c r="G324" s="10" t="s">
        <v>980</v>
      </c>
      <c r="H324" s="10" t="s">
        <v>1194</v>
      </c>
    </row>
    <row r="325" spans="1:9">
      <c r="A325" s="9">
        <v>42816</v>
      </c>
      <c r="B325" s="10" t="s">
        <v>1195</v>
      </c>
      <c r="C325" s="10" t="s">
        <v>1196</v>
      </c>
      <c r="D325" s="10" t="s">
        <v>1197</v>
      </c>
      <c r="E325" s="10" t="s">
        <v>8240</v>
      </c>
      <c r="F325" s="10" t="s">
        <v>76</v>
      </c>
      <c r="G325" s="10" t="s">
        <v>980</v>
      </c>
      <c r="H325" s="10" t="s">
        <v>1194</v>
      </c>
    </row>
    <row r="326" spans="1:9">
      <c r="A326" s="9">
        <v>42335</v>
      </c>
      <c r="B326" s="10" t="s">
        <v>1198</v>
      </c>
      <c r="C326" s="10" t="s">
        <v>1199</v>
      </c>
      <c r="D326" s="10" t="s">
        <v>1200</v>
      </c>
      <c r="E326" s="10" t="s">
        <v>8240</v>
      </c>
      <c r="F326" s="10" t="s">
        <v>76</v>
      </c>
      <c r="G326" s="10" t="s">
        <v>980</v>
      </c>
      <c r="H326" s="10" t="s">
        <v>1194</v>
      </c>
    </row>
    <row r="327" spans="1:9">
      <c r="A327" s="9">
        <v>41149</v>
      </c>
      <c r="B327" s="10" t="s">
        <v>1201</v>
      </c>
      <c r="C327" s="10" t="s">
        <v>1202</v>
      </c>
      <c r="D327" s="10" t="s">
        <v>1203</v>
      </c>
      <c r="E327" s="10" t="s">
        <v>8240</v>
      </c>
      <c r="F327" s="10" t="s">
        <v>76</v>
      </c>
      <c r="G327" s="10" t="s">
        <v>980</v>
      </c>
      <c r="H327" s="10" t="s">
        <v>1194</v>
      </c>
    </row>
    <row r="328" spans="1:9">
      <c r="A328" s="9">
        <v>41274</v>
      </c>
      <c r="B328" s="10" t="s">
        <v>1204</v>
      </c>
      <c r="C328" s="10" t="s">
        <v>1205</v>
      </c>
      <c r="D328" s="10" t="s">
        <v>1206</v>
      </c>
      <c r="E328" s="10" t="s">
        <v>8240</v>
      </c>
      <c r="F328" s="10" t="s">
        <v>76</v>
      </c>
      <c r="G328" s="10" t="s">
        <v>980</v>
      </c>
      <c r="H328" s="10" t="s">
        <v>1194</v>
      </c>
    </row>
    <row r="329" spans="1:9">
      <c r="A329" s="9">
        <v>43524</v>
      </c>
      <c r="B329" s="10" t="s">
        <v>1207</v>
      </c>
      <c r="C329" s="10" t="s">
        <v>1208</v>
      </c>
      <c r="D329" s="10" t="s">
        <v>1209</v>
      </c>
      <c r="E329" s="10" t="s">
        <v>8240</v>
      </c>
      <c r="F329" s="10" t="s">
        <v>181</v>
      </c>
      <c r="G329" s="10" t="s">
        <v>980</v>
      </c>
      <c r="H329" s="10" t="s">
        <v>1194</v>
      </c>
    </row>
    <row r="330" spans="1:9">
      <c r="A330" s="9">
        <v>40625</v>
      </c>
      <c r="B330" s="10" t="s">
        <v>1210</v>
      </c>
      <c r="C330" s="10" t="s">
        <v>1211</v>
      </c>
      <c r="D330" s="10" t="s">
        <v>1212</v>
      </c>
      <c r="E330" s="10" t="s">
        <v>8240</v>
      </c>
      <c r="F330" s="10" t="s">
        <v>181</v>
      </c>
      <c r="G330" s="10" t="s">
        <v>980</v>
      </c>
      <c r="H330" s="10" t="s">
        <v>1194</v>
      </c>
    </row>
    <row r="331" spans="1:9">
      <c r="A331" s="9">
        <v>42844</v>
      </c>
      <c r="B331" s="10" t="s">
        <v>1213</v>
      </c>
      <c r="C331" s="10" t="s">
        <v>1214</v>
      </c>
      <c r="D331" s="10" t="s">
        <v>1215</v>
      </c>
      <c r="E331" s="10" t="s">
        <v>8240</v>
      </c>
      <c r="F331" s="10" t="s">
        <v>76</v>
      </c>
      <c r="G331" s="10" t="s">
        <v>980</v>
      </c>
      <c r="H331" s="10" t="s">
        <v>1216</v>
      </c>
    </row>
    <row r="332" spans="1:9">
      <c r="A332" s="9">
        <v>40830</v>
      </c>
      <c r="B332" s="10" t="s">
        <v>1217</v>
      </c>
      <c r="C332" s="10" t="s">
        <v>1218</v>
      </c>
      <c r="D332" s="10" t="s">
        <v>1219</v>
      </c>
      <c r="E332" s="10" t="s">
        <v>8240</v>
      </c>
      <c r="F332" s="10" t="s">
        <v>76</v>
      </c>
      <c r="G332" s="10" t="s">
        <v>980</v>
      </c>
      <c r="H332" s="10" t="s">
        <v>1216</v>
      </c>
    </row>
    <row r="333" spans="1:9">
      <c r="A333" s="9">
        <v>40955</v>
      </c>
      <c r="B333" s="10" t="s">
        <v>1220</v>
      </c>
      <c r="C333" s="10" t="s">
        <v>1221</v>
      </c>
      <c r="D333" s="10" t="s">
        <v>1222</v>
      </c>
      <c r="E333" s="10" t="s">
        <v>8240</v>
      </c>
      <c r="F333" s="10" t="s">
        <v>76</v>
      </c>
      <c r="G333" s="10" t="s">
        <v>980</v>
      </c>
      <c r="H333" s="10" t="s">
        <v>1216</v>
      </c>
    </row>
    <row r="334" spans="1:9">
      <c r="A334" s="9">
        <v>41925</v>
      </c>
      <c r="B334" s="10" t="s">
        <v>1223</v>
      </c>
      <c r="C334" s="10" t="s">
        <v>1224</v>
      </c>
      <c r="D334" s="10" t="s">
        <v>1225</v>
      </c>
      <c r="E334" s="10" t="s">
        <v>8240</v>
      </c>
      <c r="F334" s="10" t="s">
        <v>76</v>
      </c>
      <c r="G334" s="10" t="s">
        <v>980</v>
      </c>
      <c r="H334" s="10" t="s">
        <v>1216</v>
      </c>
    </row>
    <row r="335" spans="1:9">
      <c r="A335" s="9">
        <v>41534</v>
      </c>
      <c r="B335" s="10" t="s">
        <v>1226</v>
      </c>
      <c r="C335" s="10" t="s">
        <v>1227</v>
      </c>
      <c r="D335" s="10" t="s">
        <v>1228</v>
      </c>
      <c r="E335" s="10" t="s">
        <v>8240</v>
      </c>
      <c r="F335" s="10" t="s">
        <v>76</v>
      </c>
      <c r="G335" s="10" t="s">
        <v>980</v>
      </c>
      <c r="H335" s="10" t="s">
        <v>1216</v>
      </c>
    </row>
    <row r="336" spans="1:9">
      <c r="A336" s="9">
        <v>40949</v>
      </c>
      <c r="B336" s="10" t="s">
        <v>1229</v>
      </c>
      <c r="C336" s="10" t="s">
        <v>1230</v>
      </c>
      <c r="D336" s="10" t="s">
        <v>1231</v>
      </c>
      <c r="E336" s="10" t="s">
        <v>8240</v>
      </c>
      <c r="F336" s="10" t="s">
        <v>76</v>
      </c>
      <c r="G336" s="10" t="s">
        <v>980</v>
      </c>
      <c r="H336" s="10" t="s">
        <v>1216</v>
      </c>
    </row>
    <row r="337" spans="1:8">
      <c r="A337" s="9">
        <v>43360</v>
      </c>
      <c r="B337" s="10" t="s">
        <v>1232</v>
      </c>
      <c r="C337" s="10" t="s">
        <v>1233</v>
      </c>
      <c r="D337" s="10" t="s">
        <v>1234</v>
      </c>
      <c r="E337" s="10" t="s">
        <v>8240</v>
      </c>
      <c r="F337" s="10" t="s">
        <v>181</v>
      </c>
      <c r="G337" s="10" t="s">
        <v>980</v>
      </c>
      <c r="H337" s="10" t="s">
        <v>1216</v>
      </c>
    </row>
    <row r="338" spans="1:8">
      <c r="A338" s="9">
        <v>39517</v>
      </c>
      <c r="B338" s="10" t="s">
        <v>1235</v>
      </c>
      <c r="C338" s="10" t="s">
        <v>1236</v>
      </c>
      <c r="D338" s="10" t="s">
        <v>1237</v>
      </c>
      <c r="E338" s="10" t="s">
        <v>8240</v>
      </c>
      <c r="F338" s="10" t="s">
        <v>445</v>
      </c>
      <c r="G338" s="10" t="s">
        <v>980</v>
      </c>
    </row>
    <row r="339" spans="1:8">
      <c r="A339" s="9">
        <v>42264</v>
      </c>
      <c r="B339" s="10" t="s">
        <v>1238</v>
      </c>
      <c r="C339" s="10" t="s">
        <v>1239</v>
      </c>
      <c r="D339" s="10" t="s">
        <v>1240</v>
      </c>
      <c r="E339" s="10" t="s">
        <v>8240</v>
      </c>
      <c r="F339" s="10" t="s">
        <v>445</v>
      </c>
      <c r="G339" s="10" t="s">
        <v>980</v>
      </c>
    </row>
    <row r="340" spans="1:8">
      <c r="A340" s="9">
        <v>39881</v>
      </c>
      <c r="B340" s="10" t="s">
        <v>1241</v>
      </c>
      <c r="C340" s="10" t="s">
        <v>1242</v>
      </c>
      <c r="D340" s="10" t="s">
        <v>1243</v>
      </c>
      <c r="E340" s="10" t="s">
        <v>8240</v>
      </c>
      <c r="F340" s="10" t="s">
        <v>445</v>
      </c>
      <c r="G340" s="10" t="s">
        <v>980</v>
      </c>
    </row>
    <row r="341" spans="1:8">
      <c r="A341" s="9">
        <v>40361</v>
      </c>
      <c r="B341" s="10" t="s">
        <v>1244</v>
      </c>
      <c r="C341" s="10" t="s">
        <v>1245</v>
      </c>
      <c r="D341" s="10" t="s">
        <v>1246</v>
      </c>
      <c r="E341" s="10" t="s">
        <v>8240</v>
      </c>
      <c r="F341" s="10" t="s">
        <v>445</v>
      </c>
      <c r="G341" s="10" t="s">
        <v>980</v>
      </c>
    </row>
    <row r="342" spans="1:8">
      <c r="A342" s="9">
        <v>40375</v>
      </c>
      <c r="B342" s="10" t="s">
        <v>1247</v>
      </c>
      <c r="C342" s="10" t="s">
        <v>1248</v>
      </c>
      <c r="D342" s="10" t="s">
        <v>1249</v>
      </c>
      <c r="E342" s="10" t="s">
        <v>8240</v>
      </c>
      <c r="F342" s="10" t="s">
        <v>445</v>
      </c>
      <c r="G342" s="10" t="s">
        <v>980</v>
      </c>
    </row>
    <row r="343" spans="1:8">
      <c r="A343" s="9">
        <v>40550</v>
      </c>
      <c r="B343" s="10" t="s">
        <v>1250</v>
      </c>
      <c r="C343" s="10" t="s">
        <v>1251</v>
      </c>
      <c r="D343" s="10" t="s">
        <v>1252</v>
      </c>
      <c r="E343" s="10" t="s">
        <v>8240</v>
      </c>
      <c r="F343" s="10" t="s">
        <v>445</v>
      </c>
      <c r="G343" s="10" t="s">
        <v>980</v>
      </c>
    </row>
    <row r="344" spans="1:8">
      <c r="A344" s="9">
        <v>41376</v>
      </c>
      <c r="B344" s="10" t="s">
        <v>1253</v>
      </c>
      <c r="C344" s="10" t="s">
        <v>1254</v>
      </c>
      <c r="D344" s="10" t="s">
        <v>1255</v>
      </c>
      <c r="E344" s="10" t="s">
        <v>8240</v>
      </c>
      <c r="F344" s="10" t="s">
        <v>445</v>
      </c>
      <c r="G344" s="10" t="s">
        <v>980</v>
      </c>
    </row>
    <row r="345" spans="1:8">
      <c r="A345" s="9">
        <v>41330</v>
      </c>
      <c r="B345" s="10" t="s">
        <v>1256</v>
      </c>
      <c r="C345" s="10" t="s">
        <v>1257</v>
      </c>
      <c r="D345" s="10" t="s">
        <v>1258</v>
      </c>
      <c r="E345" s="10" t="s">
        <v>8240</v>
      </c>
      <c r="F345" s="10" t="s">
        <v>445</v>
      </c>
      <c r="G345" s="10" t="s">
        <v>980</v>
      </c>
    </row>
    <row r="346" spans="1:8">
      <c r="A346" s="9">
        <v>38532</v>
      </c>
      <c r="B346" s="10" t="s">
        <v>1259</v>
      </c>
      <c r="C346" s="10" t="s">
        <v>1260</v>
      </c>
      <c r="D346" s="10" t="s">
        <v>1261</v>
      </c>
      <c r="E346" s="10" t="s">
        <v>8240</v>
      </c>
      <c r="F346" s="10" t="s">
        <v>445</v>
      </c>
      <c r="G346" s="10" t="s">
        <v>980</v>
      </c>
    </row>
    <row r="347" spans="1:8">
      <c r="A347" s="9">
        <v>41767</v>
      </c>
      <c r="B347" s="10" t="s">
        <v>1262</v>
      </c>
      <c r="C347" s="10" t="s">
        <v>1263</v>
      </c>
      <c r="D347" s="10" t="s">
        <v>1264</v>
      </c>
      <c r="E347" s="10" t="s">
        <v>8240</v>
      </c>
      <c r="F347" s="10" t="s">
        <v>445</v>
      </c>
      <c r="G347" s="10" t="s">
        <v>980</v>
      </c>
    </row>
    <row r="348" spans="1:8">
      <c r="A348" s="9">
        <v>41177</v>
      </c>
      <c r="B348" s="10" t="s">
        <v>1265</v>
      </c>
      <c r="C348" s="10" t="s">
        <v>1266</v>
      </c>
      <c r="D348" s="10" t="s">
        <v>1267</v>
      </c>
      <c r="E348" s="10" t="s">
        <v>8240</v>
      </c>
      <c r="F348" s="10" t="s">
        <v>445</v>
      </c>
      <c r="G348" s="10" t="s">
        <v>980</v>
      </c>
    </row>
    <row r="349" spans="1:8">
      <c r="A349" s="9">
        <v>41701</v>
      </c>
      <c r="B349" s="10" t="s">
        <v>1268</v>
      </c>
      <c r="C349" s="10" t="s">
        <v>1269</v>
      </c>
      <c r="D349" s="10" t="s">
        <v>1270</v>
      </c>
      <c r="E349" s="10" t="s">
        <v>8240</v>
      </c>
      <c r="F349" s="10" t="s">
        <v>445</v>
      </c>
      <c r="G349" s="10" t="s">
        <v>980</v>
      </c>
    </row>
    <row r="350" spans="1:8">
      <c r="A350" s="9">
        <v>41016</v>
      </c>
      <c r="B350" s="10" t="s">
        <v>1271</v>
      </c>
      <c r="C350" s="10" t="s">
        <v>1272</v>
      </c>
      <c r="D350" s="10" t="s">
        <v>1273</v>
      </c>
      <c r="E350" s="10" t="s">
        <v>8240</v>
      </c>
      <c r="F350" s="10" t="s">
        <v>445</v>
      </c>
      <c r="G350" s="10" t="s">
        <v>980</v>
      </c>
    </row>
    <row r="351" spans="1:8">
      <c r="A351" s="9">
        <v>42272</v>
      </c>
      <c r="B351" s="10" t="s">
        <v>1274</v>
      </c>
      <c r="C351" s="10" t="s">
        <v>1275</v>
      </c>
      <c r="D351" s="10" t="s">
        <v>1276</v>
      </c>
      <c r="E351" s="10" t="s">
        <v>8240</v>
      </c>
      <c r="F351" s="10" t="s">
        <v>445</v>
      </c>
      <c r="G351" s="10" t="s">
        <v>980</v>
      </c>
    </row>
    <row r="352" spans="1:8">
      <c r="A352" s="9">
        <v>43523</v>
      </c>
      <c r="B352" s="10" t="s">
        <v>1277</v>
      </c>
      <c r="C352" s="10" t="s">
        <v>1278</v>
      </c>
      <c r="D352" s="10" t="s">
        <v>1279</v>
      </c>
      <c r="E352" s="10" t="s">
        <v>8240</v>
      </c>
      <c r="F352" s="10" t="s">
        <v>458</v>
      </c>
      <c r="G352" s="10" t="s">
        <v>980</v>
      </c>
    </row>
    <row r="353" spans="1:9">
      <c r="A353" s="9">
        <v>41344</v>
      </c>
      <c r="B353" s="10" t="s">
        <v>1280</v>
      </c>
      <c r="C353" s="10" t="s">
        <v>1281</v>
      </c>
      <c r="D353" s="10" t="s">
        <v>1282</v>
      </c>
      <c r="E353" s="10" t="s">
        <v>8240</v>
      </c>
      <c r="F353" s="10" t="s">
        <v>458</v>
      </c>
      <c r="G353" s="10" t="s">
        <v>980</v>
      </c>
    </row>
    <row r="354" spans="1:9">
      <c r="A354" s="9">
        <v>41921</v>
      </c>
      <c r="B354" s="10" t="s">
        <v>1283</v>
      </c>
      <c r="C354" s="10" t="s">
        <v>1284</v>
      </c>
      <c r="D354" s="10" t="s">
        <v>1285</v>
      </c>
      <c r="E354" s="10" t="s">
        <v>8240</v>
      </c>
      <c r="F354" s="10" t="s">
        <v>458</v>
      </c>
      <c r="G354" s="10" t="s">
        <v>980</v>
      </c>
    </row>
    <row r="355" spans="1:9">
      <c r="A355" s="9">
        <v>41477</v>
      </c>
      <c r="B355" s="10" t="s">
        <v>1286</v>
      </c>
      <c r="C355" s="10" t="s">
        <v>1287</v>
      </c>
      <c r="D355" s="10" t="s">
        <v>1288</v>
      </c>
      <c r="E355" s="10" t="s">
        <v>8240</v>
      </c>
      <c r="F355" s="10" t="s">
        <v>458</v>
      </c>
      <c r="G355" s="10" t="s">
        <v>980</v>
      </c>
    </row>
    <row r="356" spans="1:9">
      <c r="A356" s="9">
        <v>43279</v>
      </c>
      <c r="B356" s="10" t="s">
        <v>1289</v>
      </c>
      <c r="C356" s="10" t="s">
        <v>1290</v>
      </c>
      <c r="D356" s="10" t="s">
        <v>1291</v>
      </c>
      <c r="E356" s="10" t="s">
        <v>8240</v>
      </c>
      <c r="F356" s="10" t="s">
        <v>76</v>
      </c>
      <c r="G356" s="10" t="s">
        <v>1292</v>
      </c>
      <c r="H356" s="10" t="s">
        <v>1293</v>
      </c>
    </row>
    <row r="357" spans="1:9">
      <c r="A357" s="9">
        <v>41094</v>
      </c>
      <c r="B357" s="10" t="s">
        <v>1294</v>
      </c>
      <c r="C357" s="10" t="s">
        <v>1295</v>
      </c>
      <c r="D357" s="10" t="s">
        <v>1296</v>
      </c>
      <c r="E357" s="10" t="s">
        <v>8240</v>
      </c>
      <c r="F357" s="10" t="s">
        <v>76</v>
      </c>
      <c r="G357" s="10" t="s">
        <v>1292</v>
      </c>
      <c r="H357" s="10" t="s">
        <v>1293</v>
      </c>
    </row>
    <row r="358" spans="1:9">
      <c r="A358" s="9">
        <v>41634</v>
      </c>
      <c r="B358" s="10" t="s">
        <v>1297</v>
      </c>
      <c r="C358" s="10" t="s">
        <v>1298</v>
      </c>
      <c r="D358" s="10" t="s">
        <v>1299</v>
      </c>
      <c r="E358" s="10" t="s">
        <v>8240</v>
      </c>
      <c r="F358" s="10" t="s">
        <v>181</v>
      </c>
      <c r="G358" s="10" t="s">
        <v>1292</v>
      </c>
      <c r="H358" s="10" t="s">
        <v>1293</v>
      </c>
    </row>
    <row r="359" spans="1:9">
      <c r="A359" s="9">
        <v>42654</v>
      </c>
      <c r="B359" s="10" t="s">
        <v>1300</v>
      </c>
      <c r="C359" s="10" t="s">
        <v>1301</v>
      </c>
      <c r="D359" s="10" t="s">
        <v>1302</v>
      </c>
      <c r="E359" s="10" t="s">
        <v>8240</v>
      </c>
      <c r="F359" s="10" t="s">
        <v>76</v>
      </c>
      <c r="G359" s="10" t="s">
        <v>1292</v>
      </c>
      <c r="H359" s="10" t="s">
        <v>1303</v>
      </c>
    </row>
    <row r="360" spans="1:9">
      <c r="A360" s="9">
        <v>42754</v>
      </c>
      <c r="B360" s="10" t="s">
        <v>1304</v>
      </c>
      <c r="C360" s="10" t="s">
        <v>1305</v>
      </c>
      <c r="D360" s="10" t="s">
        <v>1306</v>
      </c>
      <c r="E360" s="10" t="s">
        <v>8240</v>
      </c>
      <c r="F360" s="10" t="s">
        <v>76</v>
      </c>
      <c r="G360" s="10" t="s">
        <v>1292</v>
      </c>
      <c r="H360" s="10" t="s">
        <v>1303</v>
      </c>
    </row>
    <row r="361" spans="1:9">
      <c r="A361" s="9">
        <v>43440</v>
      </c>
      <c r="B361" s="10" t="s">
        <v>1307</v>
      </c>
      <c r="C361" s="10" t="s">
        <v>1308</v>
      </c>
      <c r="D361" s="10" t="s">
        <v>1309</v>
      </c>
      <c r="E361" s="10" t="s">
        <v>8240</v>
      </c>
      <c r="F361" s="10" t="s">
        <v>86</v>
      </c>
      <c r="G361" s="10" t="s">
        <v>1292</v>
      </c>
      <c r="H361" s="10" t="s">
        <v>1310</v>
      </c>
      <c r="I361" s="10" t="s">
        <v>1311</v>
      </c>
    </row>
    <row r="362" spans="1:9">
      <c r="A362" s="9">
        <v>43363</v>
      </c>
      <c r="B362" s="10" t="s">
        <v>1312</v>
      </c>
      <c r="C362" s="10" t="s">
        <v>1313</v>
      </c>
      <c r="D362" s="10" t="s">
        <v>1314</v>
      </c>
      <c r="E362" s="10" t="s">
        <v>8240</v>
      </c>
      <c r="F362" s="10" t="s">
        <v>181</v>
      </c>
      <c r="G362" s="10" t="s">
        <v>1292</v>
      </c>
      <c r="H362" s="10" t="s">
        <v>1310</v>
      </c>
    </row>
    <row r="363" spans="1:9">
      <c r="A363" s="9">
        <v>41745</v>
      </c>
      <c r="B363" s="10" t="s">
        <v>1315</v>
      </c>
      <c r="C363" s="10" t="s">
        <v>1316</v>
      </c>
      <c r="D363" s="10" t="s">
        <v>1317</v>
      </c>
      <c r="E363" s="10" t="s">
        <v>8240</v>
      </c>
      <c r="F363" s="10" t="s">
        <v>76</v>
      </c>
      <c r="G363" s="10" t="s">
        <v>1292</v>
      </c>
      <c r="H363" s="10" t="s">
        <v>1318</v>
      </c>
    </row>
    <row r="364" spans="1:9">
      <c r="A364" s="9">
        <v>43458</v>
      </c>
      <c r="B364" s="10" t="s">
        <v>1319</v>
      </c>
      <c r="C364" s="10" t="s">
        <v>1320</v>
      </c>
      <c r="D364" s="10" t="s">
        <v>1321</v>
      </c>
      <c r="E364" s="10" t="s">
        <v>8240</v>
      </c>
      <c r="F364" s="10" t="s">
        <v>181</v>
      </c>
      <c r="G364" s="10" t="s">
        <v>1292</v>
      </c>
      <c r="H364" s="10" t="s">
        <v>1318</v>
      </c>
    </row>
    <row r="365" spans="1:9">
      <c r="A365" s="9">
        <v>42346</v>
      </c>
      <c r="B365" s="10" t="s">
        <v>1322</v>
      </c>
      <c r="C365" s="10" t="s">
        <v>1323</v>
      </c>
      <c r="D365" s="10" t="s">
        <v>1324</v>
      </c>
      <c r="E365" s="10" t="s">
        <v>8240</v>
      </c>
      <c r="F365" s="10" t="s">
        <v>76</v>
      </c>
      <c r="G365" s="10" t="s">
        <v>1292</v>
      </c>
      <c r="H365" s="10" t="s">
        <v>1325</v>
      </c>
    </row>
    <row r="366" spans="1:9">
      <c r="A366" s="9">
        <v>40540</v>
      </c>
      <c r="B366" s="10" t="s">
        <v>1326</v>
      </c>
      <c r="C366" s="10" t="s">
        <v>1327</v>
      </c>
      <c r="D366" s="10" t="s">
        <v>1328</v>
      </c>
      <c r="E366" s="10" t="s">
        <v>8240</v>
      </c>
      <c r="F366" s="10" t="s">
        <v>76</v>
      </c>
      <c r="G366" s="10" t="s">
        <v>1292</v>
      </c>
      <c r="H366" s="10" t="s">
        <v>1325</v>
      </c>
    </row>
    <row r="367" spans="1:9">
      <c r="A367" s="9">
        <v>41803</v>
      </c>
      <c r="B367" s="10" t="s">
        <v>1329</v>
      </c>
      <c r="C367" s="10" t="s">
        <v>1330</v>
      </c>
      <c r="D367" s="10" t="s">
        <v>1331</v>
      </c>
      <c r="E367" s="10" t="s">
        <v>8240</v>
      </c>
      <c r="F367" s="10" t="s">
        <v>76</v>
      </c>
      <c r="G367" s="10" t="s">
        <v>1292</v>
      </c>
      <c r="H367" s="10" t="s">
        <v>1325</v>
      </c>
    </row>
    <row r="368" spans="1:9">
      <c r="A368" s="9">
        <v>41626</v>
      </c>
      <c r="B368" s="10" t="s">
        <v>1332</v>
      </c>
      <c r="C368" s="10" t="s">
        <v>1333</v>
      </c>
      <c r="D368" s="10" t="s">
        <v>1334</v>
      </c>
      <c r="E368" s="10" t="s">
        <v>8240</v>
      </c>
      <c r="F368" s="10" t="s">
        <v>76</v>
      </c>
      <c r="G368" s="10" t="s">
        <v>1292</v>
      </c>
      <c r="H368" s="10" t="s">
        <v>1335</v>
      </c>
    </row>
    <row r="369" spans="1:8">
      <c r="A369" s="9">
        <v>42677</v>
      </c>
      <c r="B369" s="10" t="s">
        <v>1336</v>
      </c>
      <c r="C369" s="10" t="s">
        <v>1337</v>
      </c>
      <c r="D369" s="10" t="s">
        <v>1338</v>
      </c>
      <c r="E369" s="10" t="s">
        <v>8240</v>
      </c>
      <c r="F369" s="10" t="s">
        <v>76</v>
      </c>
      <c r="G369" s="10" t="s">
        <v>1292</v>
      </c>
      <c r="H369" s="10" t="s">
        <v>1335</v>
      </c>
    </row>
    <row r="370" spans="1:8">
      <c r="A370" s="9">
        <v>41775</v>
      </c>
      <c r="B370" s="10" t="s">
        <v>1339</v>
      </c>
      <c r="C370" s="10" t="s">
        <v>1340</v>
      </c>
      <c r="D370" s="10" t="s">
        <v>1341</v>
      </c>
      <c r="E370" s="10" t="s">
        <v>8240</v>
      </c>
      <c r="F370" s="10" t="s">
        <v>76</v>
      </c>
      <c r="G370" s="10" t="s">
        <v>1292</v>
      </c>
      <c r="H370" s="10" t="s">
        <v>1342</v>
      </c>
    </row>
    <row r="371" spans="1:8">
      <c r="A371" s="9">
        <v>42515</v>
      </c>
      <c r="B371" s="10" t="s">
        <v>1343</v>
      </c>
      <c r="C371" s="10" t="s">
        <v>1344</v>
      </c>
      <c r="D371" s="10" t="s">
        <v>1345</v>
      </c>
      <c r="E371" s="10" t="s">
        <v>8240</v>
      </c>
      <c r="F371" s="10" t="s">
        <v>76</v>
      </c>
      <c r="G371" s="10" t="s">
        <v>1292</v>
      </c>
      <c r="H371" s="10" t="s">
        <v>1342</v>
      </c>
    </row>
    <row r="372" spans="1:8">
      <c r="A372" s="9">
        <v>40982</v>
      </c>
      <c r="B372" s="10" t="s">
        <v>1346</v>
      </c>
      <c r="C372" s="10" t="s">
        <v>1347</v>
      </c>
      <c r="D372" s="10" t="s">
        <v>1348</v>
      </c>
      <c r="E372" s="10" t="s">
        <v>8240</v>
      </c>
      <c r="F372" s="10" t="s">
        <v>76</v>
      </c>
      <c r="G372" s="10" t="s">
        <v>1292</v>
      </c>
      <c r="H372" s="10" t="s">
        <v>1349</v>
      </c>
    </row>
    <row r="373" spans="1:8">
      <c r="A373" s="9">
        <v>41968</v>
      </c>
      <c r="B373" s="10" t="s">
        <v>1350</v>
      </c>
      <c r="C373" s="10" t="s">
        <v>1351</v>
      </c>
      <c r="D373" s="10" t="s">
        <v>1352</v>
      </c>
      <c r="E373" s="10" t="s">
        <v>8240</v>
      </c>
      <c r="F373" s="10" t="s">
        <v>76</v>
      </c>
      <c r="G373" s="10" t="s">
        <v>1292</v>
      </c>
      <c r="H373" s="10" t="s">
        <v>1349</v>
      </c>
    </row>
    <row r="374" spans="1:8">
      <c r="A374" s="9">
        <v>41823</v>
      </c>
      <c r="B374" s="10" t="s">
        <v>1353</v>
      </c>
      <c r="C374" s="10" t="s">
        <v>1354</v>
      </c>
      <c r="D374" s="10" t="s">
        <v>1355</v>
      </c>
      <c r="E374" s="10" t="s">
        <v>8240</v>
      </c>
      <c r="F374" s="10" t="s">
        <v>76</v>
      </c>
      <c r="G374" s="10" t="s">
        <v>1292</v>
      </c>
      <c r="H374" s="10" t="s">
        <v>1356</v>
      </c>
    </row>
    <row r="375" spans="1:8">
      <c r="A375" s="9">
        <v>40954</v>
      </c>
      <c r="B375" s="10" t="s">
        <v>1357</v>
      </c>
      <c r="C375" s="10" t="s">
        <v>1358</v>
      </c>
      <c r="D375" s="10" t="s">
        <v>1359</v>
      </c>
      <c r="E375" s="10" t="s">
        <v>8240</v>
      </c>
      <c r="F375" s="10" t="s">
        <v>76</v>
      </c>
      <c r="G375" s="10" t="s">
        <v>1292</v>
      </c>
      <c r="H375" s="10" t="s">
        <v>1356</v>
      </c>
    </row>
    <row r="376" spans="1:8">
      <c r="A376" s="9">
        <v>42548</v>
      </c>
      <c r="B376" s="10" t="s">
        <v>1360</v>
      </c>
      <c r="C376" s="10" t="s">
        <v>1361</v>
      </c>
      <c r="D376" s="10" t="s">
        <v>1362</v>
      </c>
      <c r="E376" s="10" t="s">
        <v>8240</v>
      </c>
      <c r="F376" s="10" t="s">
        <v>76</v>
      </c>
      <c r="G376" s="10" t="s">
        <v>1292</v>
      </c>
      <c r="H376" s="10" t="s">
        <v>1356</v>
      </c>
    </row>
    <row r="377" spans="1:8">
      <c r="A377" s="9">
        <v>42572</v>
      </c>
      <c r="B377" s="10" t="s">
        <v>1363</v>
      </c>
      <c r="C377" s="10" t="s">
        <v>1364</v>
      </c>
      <c r="D377" s="10" t="s">
        <v>1365</v>
      </c>
      <c r="E377" s="10" t="s">
        <v>8240</v>
      </c>
      <c r="F377" s="10" t="s">
        <v>76</v>
      </c>
      <c r="G377" s="10" t="s">
        <v>1292</v>
      </c>
      <c r="H377" s="10" t="s">
        <v>1356</v>
      </c>
    </row>
    <row r="378" spans="1:8">
      <c r="A378" s="9">
        <v>39346</v>
      </c>
      <c r="B378" s="10" t="s">
        <v>1366</v>
      </c>
      <c r="C378" s="10" t="s">
        <v>1367</v>
      </c>
      <c r="D378" s="10" t="s">
        <v>1368</v>
      </c>
      <c r="E378" s="10" t="s">
        <v>8240</v>
      </c>
      <c r="F378" s="10" t="s">
        <v>76</v>
      </c>
      <c r="G378" s="10" t="s">
        <v>1292</v>
      </c>
      <c r="H378" s="10" t="s">
        <v>1356</v>
      </c>
    </row>
    <row r="379" spans="1:8">
      <c r="A379" s="9">
        <v>41759</v>
      </c>
      <c r="B379" s="10" t="s">
        <v>1369</v>
      </c>
      <c r="C379" s="10" t="s">
        <v>1370</v>
      </c>
      <c r="D379" s="10" t="s">
        <v>1371</v>
      </c>
      <c r="E379" s="10" t="s">
        <v>8240</v>
      </c>
      <c r="F379" s="10" t="s">
        <v>76</v>
      </c>
      <c r="G379" s="10" t="s">
        <v>1292</v>
      </c>
      <c r="H379" s="10" t="s">
        <v>1356</v>
      </c>
    </row>
    <row r="380" spans="1:8">
      <c r="A380" s="9">
        <v>39931</v>
      </c>
      <c r="B380" s="10" t="s">
        <v>1372</v>
      </c>
      <c r="C380" s="10" t="s">
        <v>1373</v>
      </c>
      <c r="D380" s="10" t="s">
        <v>1374</v>
      </c>
      <c r="E380" s="10" t="s">
        <v>8240</v>
      </c>
      <c r="F380" s="10" t="s">
        <v>76</v>
      </c>
      <c r="G380" s="10" t="s">
        <v>1292</v>
      </c>
      <c r="H380" s="10" t="s">
        <v>1356</v>
      </c>
    </row>
    <row r="381" spans="1:8">
      <c r="A381" s="9">
        <v>41477</v>
      </c>
      <c r="B381" s="10" t="s">
        <v>1375</v>
      </c>
      <c r="C381" s="10" t="s">
        <v>1376</v>
      </c>
      <c r="D381" s="10" t="s">
        <v>1377</v>
      </c>
      <c r="E381" s="10" t="s">
        <v>8240</v>
      </c>
      <c r="F381" s="10" t="s">
        <v>220</v>
      </c>
      <c r="G381" s="10" t="s">
        <v>1292</v>
      </c>
      <c r="H381" s="10" t="s">
        <v>1378</v>
      </c>
    </row>
    <row r="382" spans="1:8">
      <c r="A382" s="9">
        <v>41718</v>
      </c>
      <c r="B382" s="10" t="s">
        <v>1379</v>
      </c>
      <c r="C382" s="10" t="s">
        <v>1380</v>
      </c>
      <c r="D382" s="10" t="s">
        <v>1381</v>
      </c>
      <c r="E382" s="10" t="s">
        <v>8240</v>
      </c>
      <c r="F382" s="10" t="s">
        <v>220</v>
      </c>
      <c r="G382" s="10" t="s">
        <v>1292</v>
      </c>
      <c r="H382" s="10" t="s">
        <v>1378</v>
      </c>
    </row>
    <row r="383" spans="1:8">
      <c r="A383" s="9">
        <v>43217</v>
      </c>
      <c r="B383" s="10" t="s">
        <v>1382</v>
      </c>
      <c r="C383" s="10" t="s">
        <v>1383</v>
      </c>
      <c r="D383" s="10" t="s">
        <v>1384</v>
      </c>
      <c r="E383" s="10" t="s">
        <v>8240</v>
      </c>
      <c r="F383" s="10" t="s">
        <v>220</v>
      </c>
      <c r="G383" s="10" t="s">
        <v>1292</v>
      </c>
      <c r="H383" s="10" t="s">
        <v>1378</v>
      </c>
    </row>
    <row r="384" spans="1:8">
      <c r="A384" s="9">
        <v>40112</v>
      </c>
      <c r="B384" s="10" t="s">
        <v>1385</v>
      </c>
      <c r="C384" s="10" t="s">
        <v>1386</v>
      </c>
      <c r="D384" s="10" t="s">
        <v>1387</v>
      </c>
      <c r="E384" s="10" t="s">
        <v>8240</v>
      </c>
      <c r="F384" s="10" t="s">
        <v>220</v>
      </c>
      <c r="G384" s="10" t="s">
        <v>1292</v>
      </c>
      <c r="H384" s="10" t="s">
        <v>1378</v>
      </c>
    </row>
    <row r="385" spans="1:8">
      <c r="A385" s="9">
        <v>41817</v>
      </c>
      <c r="B385" s="10" t="s">
        <v>1388</v>
      </c>
      <c r="C385" s="10" t="s">
        <v>1389</v>
      </c>
      <c r="D385" s="10" t="s">
        <v>1390</v>
      </c>
      <c r="E385" s="10" t="s">
        <v>8240</v>
      </c>
      <c r="F385" s="10" t="s">
        <v>220</v>
      </c>
      <c r="G385" s="10" t="s">
        <v>1292</v>
      </c>
      <c r="H385" s="10" t="s">
        <v>1378</v>
      </c>
    </row>
    <row r="386" spans="1:8">
      <c r="A386" s="9">
        <v>42317</v>
      </c>
      <c r="B386" s="10" t="s">
        <v>1391</v>
      </c>
      <c r="C386" s="10" t="s">
        <v>1392</v>
      </c>
      <c r="D386" s="10" t="s">
        <v>1393</v>
      </c>
      <c r="E386" s="10" t="s">
        <v>8240</v>
      </c>
      <c r="F386" s="10" t="s">
        <v>220</v>
      </c>
      <c r="G386" s="10" t="s">
        <v>1292</v>
      </c>
      <c r="H386" s="10" t="s">
        <v>1378</v>
      </c>
    </row>
    <row r="387" spans="1:8">
      <c r="A387" s="9">
        <v>42271</v>
      </c>
      <c r="B387" s="10" t="s">
        <v>1394</v>
      </c>
      <c r="C387" s="10" t="s">
        <v>1395</v>
      </c>
      <c r="D387" s="10" t="s">
        <v>1396</v>
      </c>
      <c r="E387" s="10" t="s">
        <v>8240</v>
      </c>
      <c r="F387" s="10" t="s">
        <v>220</v>
      </c>
      <c r="G387" s="10" t="s">
        <v>1292</v>
      </c>
      <c r="H387" s="10" t="s">
        <v>1378</v>
      </c>
    </row>
    <row r="388" spans="1:8">
      <c r="A388" s="9">
        <v>41634</v>
      </c>
      <c r="B388" s="10" t="s">
        <v>1397</v>
      </c>
      <c r="C388" s="10" t="s">
        <v>1398</v>
      </c>
      <c r="D388" s="10" t="s">
        <v>1399</v>
      </c>
      <c r="E388" s="10" t="s">
        <v>8240</v>
      </c>
      <c r="F388" s="10" t="s">
        <v>242</v>
      </c>
      <c r="G388" s="10" t="s">
        <v>1292</v>
      </c>
      <c r="H388" s="10" t="s">
        <v>1378</v>
      </c>
    </row>
    <row r="389" spans="1:8">
      <c r="A389" s="9">
        <v>41690</v>
      </c>
      <c r="B389" s="10" t="s">
        <v>1400</v>
      </c>
      <c r="C389" s="10" t="s">
        <v>1401</v>
      </c>
      <c r="D389" s="10" t="s">
        <v>1402</v>
      </c>
      <c r="E389" s="10" t="s">
        <v>8240</v>
      </c>
      <c r="F389" s="10" t="s">
        <v>76</v>
      </c>
      <c r="G389" s="10" t="s">
        <v>1292</v>
      </c>
      <c r="H389" s="10" t="s">
        <v>1403</v>
      </c>
    </row>
    <row r="390" spans="1:8">
      <c r="A390" s="9">
        <v>41513</v>
      </c>
      <c r="B390" s="10" t="s">
        <v>1404</v>
      </c>
      <c r="C390" s="10" t="s">
        <v>1405</v>
      </c>
      <c r="D390" s="10" t="s">
        <v>1406</v>
      </c>
      <c r="E390" s="10" t="s">
        <v>8240</v>
      </c>
      <c r="F390" s="10" t="s">
        <v>76</v>
      </c>
      <c r="G390" s="10" t="s">
        <v>1292</v>
      </c>
      <c r="H390" s="10" t="s">
        <v>1403</v>
      </c>
    </row>
    <row r="391" spans="1:8">
      <c r="A391" s="9">
        <v>41827</v>
      </c>
      <c r="B391" s="10" t="s">
        <v>1407</v>
      </c>
      <c r="C391" s="10" t="s">
        <v>1408</v>
      </c>
      <c r="D391" s="10" t="s">
        <v>1409</v>
      </c>
      <c r="E391" s="10" t="s">
        <v>8240</v>
      </c>
      <c r="F391" s="10" t="s">
        <v>76</v>
      </c>
      <c r="G391" s="10" t="s">
        <v>1292</v>
      </c>
      <c r="H391" s="10" t="s">
        <v>1403</v>
      </c>
    </row>
    <row r="392" spans="1:8">
      <c r="A392" s="9">
        <v>40298</v>
      </c>
      <c r="B392" s="10" t="s">
        <v>1410</v>
      </c>
      <c r="C392" s="10" t="s">
        <v>1411</v>
      </c>
      <c r="D392" s="10" t="s">
        <v>1412</v>
      </c>
      <c r="E392" s="10" t="s">
        <v>8240</v>
      </c>
      <c r="F392" s="10" t="s">
        <v>76</v>
      </c>
      <c r="G392" s="10" t="s">
        <v>1292</v>
      </c>
      <c r="H392" s="10" t="s">
        <v>1403</v>
      </c>
    </row>
    <row r="393" spans="1:8">
      <c r="A393" s="9">
        <v>43250</v>
      </c>
      <c r="B393" s="10" t="s">
        <v>1413</v>
      </c>
      <c r="C393" s="10" t="s">
        <v>1414</v>
      </c>
      <c r="D393" s="10" t="s">
        <v>1415</v>
      </c>
      <c r="E393" s="10" t="s">
        <v>8240</v>
      </c>
      <c r="F393" s="10" t="s">
        <v>76</v>
      </c>
      <c r="G393" s="10" t="s">
        <v>1292</v>
      </c>
      <c r="H393" s="10" t="s">
        <v>1416</v>
      </c>
    </row>
    <row r="394" spans="1:8">
      <c r="A394" s="9">
        <v>41155</v>
      </c>
      <c r="B394" s="10" t="s">
        <v>1417</v>
      </c>
      <c r="C394" s="10" t="s">
        <v>1418</v>
      </c>
      <c r="D394" s="10" t="s">
        <v>1419</v>
      </c>
      <c r="E394" s="10" t="s">
        <v>8240</v>
      </c>
      <c r="F394" s="10" t="s">
        <v>76</v>
      </c>
      <c r="G394" s="10" t="s">
        <v>1292</v>
      </c>
      <c r="H394" s="10" t="s">
        <v>1416</v>
      </c>
    </row>
    <row r="395" spans="1:8">
      <c r="A395" s="9">
        <v>43431</v>
      </c>
      <c r="B395" s="10" t="s">
        <v>1420</v>
      </c>
      <c r="C395" s="10" t="s">
        <v>1421</v>
      </c>
      <c r="D395" s="10" t="s">
        <v>1422</v>
      </c>
      <c r="E395" s="10" t="s">
        <v>8240</v>
      </c>
      <c r="F395" s="10" t="s">
        <v>181</v>
      </c>
      <c r="G395" s="10" t="s">
        <v>1292</v>
      </c>
      <c r="H395" s="10" t="s">
        <v>1416</v>
      </c>
    </row>
    <row r="396" spans="1:8">
      <c r="A396" s="9">
        <v>41239</v>
      </c>
      <c r="B396" s="10" t="s">
        <v>1423</v>
      </c>
      <c r="C396" s="10" t="s">
        <v>1424</v>
      </c>
      <c r="D396" s="10" t="s">
        <v>1425</v>
      </c>
      <c r="E396" s="10" t="s">
        <v>8240</v>
      </c>
      <c r="F396" s="10" t="s">
        <v>76</v>
      </c>
      <c r="G396" s="10" t="s">
        <v>1292</v>
      </c>
      <c r="H396" s="10" t="s">
        <v>1426</v>
      </c>
    </row>
    <row r="397" spans="1:8">
      <c r="A397" s="9">
        <v>40564</v>
      </c>
      <c r="B397" s="10" t="s">
        <v>1427</v>
      </c>
      <c r="C397" s="10" t="s">
        <v>1428</v>
      </c>
      <c r="D397" s="10" t="s">
        <v>1429</v>
      </c>
      <c r="E397" s="10" t="s">
        <v>8240</v>
      </c>
      <c r="F397" s="10" t="s">
        <v>445</v>
      </c>
      <c r="G397" s="10" t="s">
        <v>1292</v>
      </c>
    </row>
    <row r="398" spans="1:8">
      <c r="A398" s="9">
        <v>40514</v>
      </c>
      <c r="B398" s="10" t="s">
        <v>1430</v>
      </c>
      <c r="C398" s="10" t="s">
        <v>1431</v>
      </c>
      <c r="D398" s="10" t="s">
        <v>1432</v>
      </c>
      <c r="E398" s="10" t="s">
        <v>8240</v>
      </c>
      <c r="F398" s="10" t="s">
        <v>445</v>
      </c>
      <c r="G398" s="10" t="s">
        <v>1292</v>
      </c>
    </row>
    <row r="399" spans="1:8">
      <c r="A399" s="9">
        <v>41743</v>
      </c>
      <c r="B399" s="10" t="s">
        <v>1433</v>
      </c>
      <c r="C399" s="10" t="s">
        <v>1434</v>
      </c>
      <c r="D399" s="10" t="s">
        <v>1435</v>
      </c>
      <c r="E399" s="10" t="s">
        <v>8240</v>
      </c>
      <c r="F399" s="10" t="s">
        <v>445</v>
      </c>
      <c r="G399" s="10" t="s">
        <v>1292</v>
      </c>
    </row>
    <row r="400" spans="1:8">
      <c r="A400" s="9">
        <v>41233</v>
      </c>
      <c r="B400" s="10" t="s">
        <v>1436</v>
      </c>
      <c r="C400" s="10" t="s">
        <v>1437</v>
      </c>
      <c r="D400" s="10" t="s">
        <v>1438</v>
      </c>
      <c r="E400" s="10" t="s">
        <v>8240</v>
      </c>
      <c r="F400" s="10" t="s">
        <v>445</v>
      </c>
      <c r="G400" s="10" t="s">
        <v>1292</v>
      </c>
    </row>
    <row r="401" spans="1:9">
      <c r="A401" s="9">
        <v>40487</v>
      </c>
      <c r="B401" s="10" t="s">
        <v>1439</v>
      </c>
      <c r="C401" s="10" t="s">
        <v>1440</v>
      </c>
      <c r="D401" s="10" t="s">
        <v>1441</v>
      </c>
      <c r="E401" s="10" t="s">
        <v>8240</v>
      </c>
      <c r="F401" s="10" t="s">
        <v>445</v>
      </c>
      <c r="G401" s="10" t="s">
        <v>1292</v>
      </c>
    </row>
    <row r="402" spans="1:9">
      <c r="A402" s="9">
        <v>41381</v>
      </c>
      <c r="B402" s="10" t="s">
        <v>1442</v>
      </c>
      <c r="C402" s="10" t="s">
        <v>1443</v>
      </c>
      <c r="D402" s="10" t="s">
        <v>1444</v>
      </c>
      <c r="E402" s="10" t="s">
        <v>8240</v>
      </c>
      <c r="F402" s="10" t="s">
        <v>445</v>
      </c>
      <c r="G402" s="10" t="s">
        <v>1292</v>
      </c>
    </row>
    <row r="403" spans="1:9">
      <c r="A403" s="9">
        <v>40920</v>
      </c>
      <c r="B403" s="10" t="s">
        <v>1445</v>
      </c>
      <c r="C403" s="10" t="s">
        <v>1446</v>
      </c>
      <c r="D403" s="10" t="s">
        <v>1447</v>
      </c>
      <c r="E403" s="10" t="s">
        <v>8240</v>
      </c>
      <c r="F403" s="10" t="s">
        <v>445</v>
      </c>
      <c r="G403" s="10" t="s">
        <v>1292</v>
      </c>
    </row>
    <row r="404" spans="1:9">
      <c r="A404" s="9">
        <v>38701</v>
      </c>
      <c r="B404" s="10" t="s">
        <v>1448</v>
      </c>
      <c r="C404" s="10" t="s">
        <v>1449</v>
      </c>
      <c r="D404" s="10" t="s">
        <v>1450</v>
      </c>
      <c r="E404" s="10" t="s">
        <v>8240</v>
      </c>
      <c r="F404" s="10" t="s">
        <v>445</v>
      </c>
      <c r="G404" s="10" t="s">
        <v>1292</v>
      </c>
    </row>
    <row r="405" spans="1:9">
      <c r="A405" s="9">
        <v>40981</v>
      </c>
      <c r="B405" s="10" t="s">
        <v>1451</v>
      </c>
      <c r="C405" s="10" t="s">
        <v>1452</v>
      </c>
      <c r="D405" s="10" t="s">
        <v>1453</v>
      </c>
      <c r="E405" s="10" t="s">
        <v>8240</v>
      </c>
      <c r="F405" s="10" t="s">
        <v>445</v>
      </c>
      <c r="G405" s="10" t="s">
        <v>1292</v>
      </c>
    </row>
    <row r="406" spans="1:9">
      <c r="A406" s="9">
        <v>41114</v>
      </c>
      <c r="B406" s="10" t="s">
        <v>1454</v>
      </c>
      <c r="C406" s="10" t="s">
        <v>1455</v>
      </c>
      <c r="D406" s="10" t="s">
        <v>1456</v>
      </c>
      <c r="E406" s="10" t="s">
        <v>8240</v>
      </c>
      <c r="F406" s="10" t="s">
        <v>445</v>
      </c>
      <c r="G406" s="10" t="s">
        <v>1292</v>
      </c>
    </row>
    <row r="407" spans="1:9">
      <c r="A407" s="9">
        <v>43049</v>
      </c>
      <c r="B407" s="10" t="s">
        <v>1457</v>
      </c>
      <c r="C407" s="10" t="s">
        <v>1458</v>
      </c>
      <c r="D407" s="10" t="s">
        <v>1459</v>
      </c>
      <c r="E407" s="10" t="s">
        <v>8240</v>
      </c>
      <c r="F407" s="10" t="s">
        <v>60</v>
      </c>
      <c r="G407" s="10" t="s">
        <v>1460</v>
      </c>
      <c r="H407" s="10" t="s">
        <v>1461</v>
      </c>
      <c r="I407" s="10" t="s">
        <v>1462</v>
      </c>
    </row>
    <row r="408" spans="1:9">
      <c r="A408" s="9">
        <v>43493</v>
      </c>
      <c r="B408" s="10" t="s">
        <v>1463</v>
      </c>
      <c r="C408" s="10" t="s">
        <v>1464</v>
      </c>
      <c r="D408" s="10" t="s">
        <v>1465</v>
      </c>
      <c r="E408" s="10" t="s">
        <v>8240</v>
      </c>
      <c r="F408" s="10" t="s">
        <v>130</v>
      </c>
      <c r="G408" s="10" t="s">
        <v>1460</v>
      </c>
      <c r="H408" s="10" t="s">
        <v>1461</v>
      </c>
      <c r="I408" s="10" t="s">
        <v>1466</v>
      </c>
    </row>
    <row r="409" spans="1:9">
      <c r="A409" s="9">
        <v>41865</v>
      </c>
      <c r="B409" s="10" t="s">
        <v>1467</v>
      </c>
      <c r="C409" s="10" t="s">
        <v>1468</v>
      </c>
      <c r="D409" s="10" t="s">
        <v>1469</v>
      </c>
      <c r="E409" s="10" t="s">
        <v>8240</v>
      </c>
      <c r="F409" s="10" t="s">
        <v>76</v>
      </c>
      <c r="G409" s="10" t="s">
        <v>1460</v>
      </c>
      <c r="H409" s="10" t="s">
        <v>1461</v>
      </c>
    </row>
    <row r="410" spans="1:9">
      <c r="A410" s="9">
        <v>42992</v>
      </c>
      <c r="B410" s="10" t="s">
        <v>1470</v>
      </c>
      <c r="C410" s="10" t="s">
        <v>1471</v>
      </c>
      <c r="D410" s="10" t="s">
        <v>1472</v>
      </c>
      <c r="E410" s="10" t="s">
        <v>8240</v>
      </c>
      <c r="F410" s="10" t="s">
        <v>76</v>
      </c>
      <c r="G410" s="10" t="s">
        <v>1460</v>
      </c>
      <c r="H410" s="10" t="s">
        <v>1461</v>
      </c>
    </row>
    <row r="411" spans="1:9">
      <c r="A411" s="9">
        <v>40519</v>
      </c>
      <c r="B411" s="10" t="s">
        <v>1473</v>
      </c>
      <c r="C411" s="10" t="s">
        <v>1474</v>
      </c>
      <c r="D411" s="10" t="s">
        <v>1475</v>
      </c>
      <c r="E411" s="10" t="s">
        <v>8240</v>
      </c>
      <c r="F411" s="10" t="s">
        <v>76</v>
      </c>
      <c r="G411" s="10" t="s">
        <v>1460</v>
      </c>
      <c r="H411" s="10" t="s">
        <v>1461</v>
      </c>
    </row>
    <row r="412" spans="1:9">
      <c r="A412" s="9">
        <v>43038</v>
      </c>
      <c r="B412" s="10" t="s">
        <v>1476</v>
      </c>
      <c r="C412" s="10" t="s">
        <v>1477</v>
      </c>
      <c r="D412" s="10" t="s">
        <v>1478</v>
      </c>
      <c r="E412" s="10" t="s">
        <v>8240</v>
      </c>
      <c r="F412" s="10" t="s">
        <v>76</v>
      </c>
      <c r="G412" s="10" t="s">
        <v>1460</v>
      </c>
      <c r="H412" s="10" t="s">
        <v>1461</v>
      </c>
    </row>
    <row r="413" spans="1:9">
      <c r="A413" s="9">
        <v>42695</v>
      </c>
      <c r="B413" s="10" t="s">
        <v>1479</v>
      </c>
      <c r="C413" s="10" t="s">
        <v>1480</v>
      </c>
      <c r="D413" s="10" t="s">
        <v>1481</v>
      </c>
      <c r="E413" s="10" t="s">
        <v>8240</v>
      </c>
      <c r="F413" s="10" t="s">
        <v>76</v>
      </c>
      <c r="G413" s="10" t="s">
        <v>1460</v>
      </c>
      <c r="H413" s="10" t="s">
        <v>1461</v>
      </c>
    </row>
    <row r="414" spans="1:9">
      <c r="A414" s="9">
        <v>42683</v>
      </c>
      <c r="B414" s="10" t="s">
        <v>1482</v>
      </c>
      <c r="C414" s="10" t="s">
        <v>1483</v>
      </c>
      <c r="D414" s="10" t="s">
        <v>1484</v>
      </c>
      <c r="E414" s="10" t="s">
        <v>8240</v>
      </c>
      <c r="F414" s="10" t="s">
        <v>76</v>
      </c>
      <c r="G414" s="10" t="s">
        <v>1460</v>
      </c>
      <c r="H414" s="10" t="s">
        <v>1461</v>
      </c>
    </row>
    <row r="415" spans="1:9">
      <c r="A415" s="9">
        <v>42636</v>
      </c>
      <c r="B415" s="10" t="s">
        <v>1485</v>
      </c>
      <c r="C415" s="10" t="s">
        <v>1486</v>
      </c>
      <c r="D415" s="10" t="s">
        <v>1487</v>
      </c>
      <c r="E415" s="10" t="s">
        <v>8240</v>
      </c>
      <c r="F415" s="10" t="s">
        <v>60</v>
      </c>
      <c r="G415" s="10" t="s">
        <v>1460</v>
      </c>
      <c r="H415" s="10" t="s">
        <v>1488</v>
      </c>
      <c r="I415" s="10" t="s">
        <v>1489</v>
      </c>
    </row>
    <row r="416" spans="1:9">
      <c r="A416" s="9">
        <v>43482</v>
      </c>
      <c r="B416" s="10" t="s">
        <v>1490</v>
      </c>
      <c r="C416" s="10" t="s">
        <v>1491</v>
      </c>
      <c r="D416" s="10" t="s">
        <v>1492</v>
      </c>
      <c r="E416" s="10" t="s">
        <v>8240</v>
      </c>
      <c r="F416" s="10" t="s">
        <v>86</v>
      </c>
      <c r="G416" s="10" t="s">
        <v>1460</v>
      </c>
      <c r="H416" s="10" t="s">
        <v>1488</v>
      </c>
      <c r="I416" s="10" t="s">
        <v>1493</v>
      </c>
    </row>
    <row r="417" spans="1:9">
      <c r="A417" s="9">
        <v>42615</v>
      </c>
      <c r="B417" s="10" t="s">
        <v>1494</v>
      </c>
      <c r="C417" s="10" t="s">
        <v>1495</v>
      </c>
      <c r="D417" s="10" t="s">
        <v>1496</v>
      </c>
      <c r="E417" s="10" t="s">
        <v>8240</v>
      </c>
      <c r="F417" s="10" t="s">
        <v>60</v>
      </c>
      <c r="G417" s="10" t="s">
        <v>1460</v>
      </c>
      <c r="H417" s="10" t="s">
        <v>1488</v>
      </c>
      <c r="I417" s="10" t="s">
        <v>1497</v>
      </c>
    </row>
    <row r="418" spans="1:9">
      <c r="A418" s="9">
        <v>42690</v>
      </c>
      <c r="B418" s="10" t="s">
        <v>1498</v>
      </c>
      <c r="C418" s="10" t="s">
        <v>1499</v>
      </c>
      <c r="D418" s="10" t="s">
        <v>1500</v>
      </c>
      <c r="E418" s="10" t="s">
        <v>8240</v>
      </c>
      <c r="F418" s="10" t="s">
        <v>110</v>
      </c>
      <c r="G418" s="10" t="s">
        <v>1460</v>
      </c>
      <c r="H418" s="10" t="s">
        <v>1488</v>
      </c>
      <c r="I418" s="10" t="s">
        <v>1501</v>
      </c>
    </row>
    <row r="419" spans="1:9">
      <c r="A419" s="9">
        <v>42985</v>
      </c>
      <c r="B419" s="10" t="s">
        <v>1502</v>
      </c>
      <c r="C419" s="10" t="s">
        <v>1503</v>
      </c>
      <c r="D419" s="10" t="s">
        <v>1504</v>
      </c>
      <c r="E419" s="10" t="s">
        <v>8240</v>
      </c>
      <c r="F419" s="10" t="s">
        <v>110</v>
      </c>
      <c r="G419" s="10" t="s">
        <v>1460</v>
      </c>
      <c r="H419" s="10" t="s">
        <v>1488</v>
      </c>
      <c r="I419" s="10" t="s">
        <v>1501</v>
      </c>
    </row>
    <row r="420" spans="1:9">
      <c r="A420" s="9">
        <v>43434</v>
      </c>
      <c r="B420" s="10" t="s">
        <v>1505</v>
      </c>
      <c r="C420" s="10" t="s">
        <v>1506</v>
      </c>
      <c r="D420" s="10" t="s">
        <v>1507</v>
      </c>
      <c r="E420" s="10" t="s">
        <v>8240</v>
      </c>
      <c r="F420" s="10" t="s">
        <v>130</v>
      </c>
      <c r="G420" s="10" t="s">
        <v>1460</v>
      </c>
      <c r="H420" s="10" t="s">
        <v>1488</v>
      </c>
      <c r="I420" s="10" t="s">
        <v>1508</v>
      </c>
    </row>
    <row r="421" spans="1:9">
      <c r="A421" s="9">
        <v>42031</v>
      </c>
      <c r="B421" s="10" t="s">
        <v>1509</v>
      </c>
      <c r="C421" s="10" t="s">
        <v>1510</v>
      </c>
      <c r="D421" s="10" t="s">
        <v>1511</v>
      </c>
      <c r="E421" s="10" t="s">
        <v>8240</v>
      </c>
      <c r="F421" s="10" t="s">
        <v>76</v>
      </c>
      <c r="G421" s="10" t="s">
        <v>1460</v>
      </c>
      <c r="H421" s="10" t="s">
        <v>1488</v>
      </c>
    </row>
    <row r="422" spans="1:9">
      <c r="A422" s="9">
        <v>41695</v>
      </c>
      <c r="B422" s="10" t="s">
        <v>1512</v>
      </c>
      <c r="C422" s="10" t="s">
        <v>1513</v>
      </c>
      <c r="D422" s="10" t="s">
        <v>1514</v>
      </c>
      <c r="E422" s="10" t="s">
        <v>8240</v>
      </c>
      <c r="F422" s="10" t="s">
        <v>76</v>
      </c>
      <c r="G422" s="10" t="s">
        <v>1460</v>
      </c>
      <c r="H422" s="10" t="s">
        <v>1488</v>
      </c>
    </row>
    <row r="423" spans="1:9">
      <c r="A423" s="9">
        <v>41141</v>
      </c>
      <c r="B423" s="10" t="s">
        <v>1515</v>
      </c>
      <c r="C423" s="10" t="s">
        <v>1516</v>
      </c>
      <c r="D423" s="10" t="s">
        <v>1517</v>
      </c>
      <c r="E423" s="10" t="s">
        <v>8240</v>
      </c>
      <c r="F423" s="10" t="s">
        <v>76</v>
      </c>
      <c r="G423" s="10" t="s">
        <v>1460</v>
      </c>
      <c r="H423" s="10" t="s">
        <v>1488</v>
      </c>
    </row>
    <row r="424" spans="1:9">
      <c r="A424" s="9">
        <v>42625</v>
      </c>
      <c r="B424" s="10" t="s">
        <v>1518</v>
      </c>
      <c r="C424" s="10" t="s">
        <v>1519</v>
      </c>
      <c r="D424" s="10" t="s">
        <v>1520</v>
      </c>
      <c r="E424" s="10" t="s">
        <v>8240</v>
      </c>
      <c r="F424" s="10" t="s">
        <v>110</v>
      </c>
      <c r="G424" s="10" t="s">
        <v>1460</v>
      </c>
      <c r="H424" s="10" t="s">
        <v>1521</v>
      </c>
      <c r="I424" s="10" t="s">
        <v>1522</v>
      </c>
    </row>
    <row r="425" spans="1:9">
      <c r="A425" s="9">
        <v>42089</v>
      </c>
      <c r="B425" s="10" t="s">
        <v>1523</v>
      </c>
      <c r="C425" s="10" t="s">
        <v>1524</v>
      </c>
      <c r="D425" s="10" t="s">
        <v>1525</v>
      </c>
      <c r="E425" s="10" t="s">
        <v>8240</v>
      </c>
      <c r="F425" s="10" t="s">
        <v>110</v>
      </c>
      <c r="G425" s="10" t="s">
        <v>1460</v>
      </c>
      <c r="H425" s="10" t="s">
        <v>1521</v>
      </c>
      <c r="I425" s="10" t="s">
        <v>1522</v>
      </c>
    </row>
    <row r="426" spans="1:9">
      <c r="A426" s="9">
        <v>43091</v>
      </c>
      <c r="B426" s="10" t="s">
        <v>1526</v>
      </c>
      <c r="C426" s="10" t="s">
        <v>1527</v>
      </c>
      <c r="D426" s="10" t="s">
        <v>1528</v>
      </c>
      <c r="E426" s="10" t="s">
        <v>8240</v>
      </c>
      <c r="F426" s="10" t="s">
        <v>110</v>
      </c>
      <c r="G426" s="10" t="s">
        <v>1460</v>
      </c>
      <c r="H426" s="10" t="s">
        <v>1521</v>
      </c>
      <c r="I426" s="10" t="s">
        <v>1529</v>
      </c>
    </row>
    <row r="427" spans="1:9">
      <c r="A427" s="9">
        <v>42396</v>
      </c>
      <c r="B427" s="10" t="s">
        <v>1530</v>
      </c>
      <c r="C427" s="10" t="s">
        <v>1531</v>
      </c>
      <c r="D427" s="10" t="s">
        <v>1532</v>
      </c>
      <c r="E427" s="10" t="s">
        <v>8240</v>
      </c>
      <c r="F427" s="10" t="s">
        <v>110</v>
      </c>
      <c r="G427" s="10" t="s">
        <v>1460</v>
      </c>
      <c r="H427" s="10" t="s">
        <v>1521</v>
      </c>
      <c r="I427" s="10" t="s">
        <v>1529</v>
      </c>
    </row>
    <row r="428" spans="1:9">
      <c r="A428" s="9">
        <v>43539</v>
      </c>
      <c r="B428" s="10" t="s">
        <v>1533</v>
      </c>
      <c r="C428" s="10" t="s">
        <v>1534</v>
      </c>
      <c r="D428" s="10" t="s">
        <v>1535</v>
      </c>
      <c r="E428" s="10" t="s">
        <v>8240</v>
      </c>
      <c r="F428" s="10" t="s">
        <v>207</v>
      </c>
      <c r="G428" s="10" t="s">
        <v>1460</v>
      </c>
      <c r="H428" s="10" t="s">
        <v>1536</v>
      </c>
      <c r="I428" s="10" t="s">
        <v>1537</v>
      </c>
    </row>
    <row r="429" spans="1:9">
      <c r="A429" s="9">
        <v>43537</v>
      </c>
      <c r="B429" s="10" t="s">
        <v>1538</v>
      </c>
      <c r="C429" s="10" t="s">
        <v>1539</v>
      </c>
      <c r="D429" s="10" t="s">
        <v>1540</v>
      </c>
      <c r="E429" s="10" t="s">
        <v>8240</v>
      </c>
      <c r="F429" s="10" t="s">
        <v>86</v>
      </c>
      <c r="G429" s="10" t="s">
        <v>1460</v>
      </c>
      <c r="H429" s="10" t="s">
        <v>1521</v>
      </c>
      <c r="I429" s="10" t="s">
        <v>1541</v>
      </c>
    </row>
    <row r="430" spans="1:9">
      <c r="A430" s="9">
        <v>43055</v>
      </c>
      <c r="B430" s="10" t="s">
        <v>1542</v>
      </c>
      <c r="C430" s="10" t="s">
        <v>1543</v>
      </c>
      <c r="D430" s="10" t="s">
        <v>1544</v>
      </c>
      <c r="E430" s="10" t="s">
        <v>8240</v>
      </c>
      <c r="F430" s="10" t="s">
        <v>110</v>
      </c>
      <c r="G430" s="10" t="s">
        <v>1460</v>
      </c>
      <c r="H430" s="10" t="s">
        <v>1521</v>
      </c>
      <c r="I430" s="10" t="s">
        <v>1545</v>
      </c>
    </row>
    <row r="431" spans="1:9">
      <c r="A431" s="9">
        <v>41709</v>
      </c>
      <c r="B431" s="10" t="s">
        <v>1546</v>
      </c>
      <c r="C431" s="10" t="s">
        <v>1547</v>
      </c>
      <c r="D431" s="10" t="s">
        <v>1548</v>
      </c>
      <c r="E431" s="10" t="s">
        <v>8240</v>
      </c>
      <c r="F431" s="10" t="s">
        <v>220</v>
      </c>
      <c r="G431" s="10" t="s">
        <v>1460</v>
      </c>
      <c r="H431" s="10" t="s">
        <v>1521</v>
      </c>
    </row>
    <row r="432" spans="1:9">
      <c r="A432" s="9">
        <v>40417</v>
      </c>
      <c r="B432" s="10" t="s">
        <v>1549</v>
      </c>
      <c r="C432" s="10" t="s">
        <v>1550</v>
      </c>
      <c r="D432" s="10" t="s">
        <v>1551</v>
      </c>
      <c r="E432" s="10" t="s">
        <v>8240</v>
      </c>
      <c r="F432" s="10" t="s">
        <v>220</v>
      </c>
      <c r="G432" s="10" t="s">
        <v>1460</v>
      </c>
      <c r="H432" s="10" t="s">
        <v>1521</v>
      </c>
    </row>
    <row r="433" spans="1:9">
      <c r="A433" s="9">
        <v>40995</v>
      </c>
      <c r="B433" s="10" t="s">
        <v>1552</v>
      </c>
      <c r="C433" s="10" t="s">
        <v>1553</v>
      </c>
      <c r="D433" s="10" t="s">
        <v>1554</v>
      </c>
      <c r="E433" s="10" t="s">
        <v>8240</v>
      </c>
      <c r="F433" s="10" t="s">
        <v>220</v>
      </c>
      <c r="G433" s="10" t="s">
        <v>1460</v>
      </c>
      <c r="H433" s="10" t="s">
        <v>1521</v>
      </c>
    </row>
    <row r="434" spans="1:9">
      <c r="A434" s="9">
        <v>41333</v>
      </c>
      <c r="B434" s="10" t="s">
        <v>1555</v>
      </c>
      <c r="C434" s="10" t="s">
        <v>1556</v>
      </c>
      <c r="D434" s="10" t="s">
        <v>1557</v>
      </c>
      <c r="E434" s="10" t="s">
        <v>8240</v>
      </c>
      <c r="F434" s="10" t="s">
        <v>220</v>
      </c>
      <c r="G434" s="10" t="s">
        <v>1460</v>
      </c>
      <c r="H434" s="10" t="s">
        <v>1521</v>
      </c>
    </row>
    <row r="435" spans="1:9">
      <c r="A435" s="9">
        <v>42326</v>
      </c>
      <c r="B435" s="10" t="s">
        <v>1558</v>
      </c>
      <c r="C435" s="10" t="s">
        <v>1559</v>
      </c>
      <c r="D435" s="10" t="s">
        <v>1560</v>
      </c>
      <c r="E435" s="10" t="s">
        <v>8240</v>
      </c>
      <c r="F435" s="10" t="s">
        <v>220</v>
      </c>
      <c r="G435" s="10" t="s">
        <v>1460</v>
      </c>
      <c r="H435" s="10" t="s">
        <v>1521</v>
      </c>
    </row>
    <row r="436" spans="1:9">
      <c r="A436" s="9">
        <v>40555</v>
      </c>
      <c r="B436" s="10" t="s">
        <v>1561</v>
      </c>
      <c r="C436" s="10" t="s">
        <v>1562</v>
      </c>
      <c r="D436" s="10" t="s">
        <v>1563</v>
      </c>
      <c r="E436" s="10" t="s">
        <v>8240</v>
      </c>
      <c r="F436" s="10" t="s">
        <v>220</v>
      </c>
      <c r="G436" s="10" t="s">
        <v>1460</v>
      </c>
      <c r="H436" s="10" t="s">
        <v>1521</v>
      </c>
    </row>
    <row r="437" spans="1:9">
      <c r="A437" s="9">
        <v>41219</v>
      </c>
      <c r="B437" s="10" t="s">
        <v>1564</v>
      </c>
      <c r="C437" s="10" t="s">
        <v>1565</v>
      </c>
      <c r="D437" s="10" t="s">
        <v>1566</v>
      </c>
      <c r="E437" s="10" t="s">
        <v>8240</v>
      </c>
      <c r="F437" s="10" t="s">
        <v>220</v>
      </c>
      <c r="G437" s="10" t="s">
        <v>1460</v>
      </c>
      <c r="H437" s="10" t="s">
        <v>1521</v>
      </c>
    </row>
    <row r="438" spans="1:9">
      <c r="A438" s="9">
        <v>41443</v>
      </c>
      <c r="B438" s="10" t="s">
        <v>1567</v>
      </c>
      <c r="C438" s="10" t="s">
        <v>1568</v>
      </c>
      <c r="D438" s="10" t="s">
        <v>1569</v>
      </c>
      <c r="E438" s="10" t="s">
        <v>8240</v>
      </c>
      <c r="F438" s="10" t="s">
        <v>220</v>
      </c>
      <c r="G438" s="10" t="s">
        <v>1460</v>
      </c>
      <c r="H438" s="10" t="s">
        <v>1521</v>
      </c>
    </row>
    <row r="439" spans="1:9">
      <c r="A439" s="9">
        <v>41767</v>
      </c>
      <c r="B439" s="10" t="s">
        <v>1570</v>
      </c>
      <c r="C439" s="10" t="s">
        <v>1571</v>
      </c>
      <c r="D439" s="10" t="s">
        <v>1572</v>
      </c>
      <c r="E439" s="10" t="s">
        <v>8240</v>
      </c>
      <c r="F439" s="10" t="s">
        <v>242</v>
      </c>
      <c r="G439" s="10" t="s">
        <v>1460</v>
      </c>
      <c r="H439" s="10" t="s">
        <v>1521</v>
      </c>
    </row>
    <row r="440" spans="1:9">
      <c r="A440" s="9">
        <v>43054</v>
      </c>
      <c r="B440" s="10" t="s">
        <v>1573</v>
      </c>
      <c r="C440" s="10" t="s">
        <v>1574</v>
      </c>
      <c r="D440" s="10" t="s">
        <v>1575</v>
      </c>
      <c r="E440" s="10" t="s">
        <v>8240</v>
      </c>
      <c r="F440" s="10" t="s">
        <v>110</v>
      </c>
      <c r="G440" s="10" t="s">
        <v>1460</v>
      </c>
      <c r="H440" s="10" t="s">
        <v>1576</v>
      </c>
      <c r="I440" s="10" t="s">
        <v>1577</v>
      </c>
    </row>
    <row r="441" spans="1:9">
      <c r="A441" s="9">
        <v>42382</v>
      </c>
      <c r="B441" s="10" t="s">
        <v>1578</v>
      </c>
      <c r="C441" s="10" t="s">
        <v>1579</v>
      </c>
      <c r="D441" s="10" t="s">
        <v>1580</v>
      </c>
      <c r="E441" s="10" t="s">
        <v>8240</v>
      </c>
      <c r="F441" s="10" t="s">
        <v>71</v>
      </c>
      <c r="G441" s="10" t="s">
        <v>1460</v>
      </c>
      <c r="H441" s="10" t="s">
        <v>1576</v>
      </c>
      <c r="I441" s="10" t="s">
        <v>1581</v>
      </c>
    </row>
    <row r="442" spans="1:9">
      <c r="A442" s="9">
        <v>41663</v>
      </c>
      <c r="B442" s="10" t="s">
        <v>1582</v>
      </c>
      <c r="C442" s="10" t="s">
        <v>1583</v>
      </c>
      <c r="D442" s="10" t="s">
        <v>1584</v>
      </c>
      <c r="E442" s="10" t="s">
        <v>8240</v>
      </c>
      <c r="F442" s="10" t="s">
        <v>71</v>
      </c>
      <c r="G442" s="10" t="s">
        <v>1460</v>
      </c>
      <c r="H442" s="10" t="s">
        <v>1576</v>
      </c>
      <c r="I442" s="10" t="s">
        <v>1581</v>
      </c>
    </row>
    <row r="443" spans="1:9">
      <c r="A443" s="9">
        <v>42663</v>
      </c>
      <c r="B443" s="10" t="s">
        <v>1585</v>
      </c>
      <c r="C443" s="10" t="s">
        <v>1586</v>
      </c>
      <c r="D443" s="10" t="s">
        <v>1587</v>
      </c>
      <c r="E443" s="10" t="s">
        <v>8240</v>
      </c>
      <c r="F443" s="10" t="s">
        <v>60</v>
      </c>
      <c r="G443" s="10" t="s">
        <v>1460</v>
      </c>
      <c r="H443" s="10" t="s">
        <v>1576</v>
      </c>
      <c r="I443" s="10" t="s">
        <v>1588</v>
      </c>
    </row>
    <row r="444" spans="1:9">
      <c r="A444" s="9">
        <v>43451</v>
      </c>
      <c r="B444" s="10" t="s">
        <v>1589</v>
      </c>
      <c r="C444" s="10" t="s">
        <v>1590</v>
      </c>
      <c r="D444" s="10" t="s">
        <v>1591</v>
      </c>
      <c r="E444" s="10" t="s">
        <v>8240</v>
      </c>
      <c r="F444" s="10" t="s">
        <v>86</v>
      </c>
      <c r="G444" s="10" t="s">
        <v>1460</v>
      </c>
      <c r="H444" s="10" t="s">
        <v>1576</v>
      </c>
      <c r="I444" s="10" t="s">
        <v>1592</v>
      </c>
    </row>
    <row r="445" spans="1:9">
      <c r="A445" s="9">
        <v>43430</v>
      </c>
      <c r="B445" s="10" t="s">
        <v>1593</v>
      </c>
      <c r="C445" s="10" t="s">
        <v>1594</v>
      </c>
      <c r="D445" s="10" t="s">
        <v>1595</v>
      </c>
      <c r="E445" s="10" t="s">
        <v>8240</v>
      </c>
      <c r="F445" s="10" t="s">
        <v>86</v>
      </c>
      <c r="G445" s="10" t="s">
        <v>1460</v>
      </c>
      <c r="H445" s="10" t="s">
        <v>1576</v>
      </c>
      <c r="I445" s="10" t="s">
        <v>1592</v>
      </c>
    </row>
    <row r="446" spans="1:9">
      <c r="A446" s="9">
        <v>42937</v>
      </c>
      <c r="B446" s="10" t="s">
        <v>1596</v>
      </c>
      <c r="C446" s="10" t="s">
        <v>1597</v>
      </c>
      <c r="D446" s="10" t="s">
        <v>1598</v>
      </c>
      <c r="E446" s="10" t="s">
        <v>8240</v>
      </c>
      <c r="F446" s="10" t="s">
        <v>110</v>
      </c>
      <c r="G446" s="10" t="s">
        <v>1460</v>
      </c>
      <c r="H446" s="10" t="s">
        <v>1576</v>
      </c>
      <c r="I446" s="10" t="s">
        <v>1599</v>
      </c>
    </row>
    <row r="447" spans="1:9">
      <c r="A447" s="9">
        <v>43060</v>
      </c>
      <c r="B447" s="10" t="s">
        <v>1600</v>
      </c>
      <c r="C447" s="10" t="s">
        <v>1601</v>
      </c>
      <c r="D447" s="10" t="s">
        <v>1602</v>
      </c>
      <c r="E447" s="10" t="s">
        <v>8240</v>
      </c>
      <c r="F447" s="10" t="s">
        <v>110</v>
      </c>
      <c r="G447" s="10" t="s">
        <v>1460</v>
      </c>
      <c r="H447" s="10" t="s">
        <v>1576</v>
      </c>
      <c r="I447" s="10" t="s">
        <v>1599</v>
      </c>
    </row>
    <row r="448" spans="1:9">
      <c r="A448" s="9">
        <v>42397</v>
      </c>
      <c r="B448" s="10" t="s">
        <v>1603</v>
      </c>
      <c r="C448" s="10" t="s">
        <v>1604</v>
      </c>
      <c r="D448" s="10" t="s">
        <v>1605</v>
      </c>
      <c r="E448" s="10" t="s">
        <v>8240</v>
      </c>
      <c r="F448" s="10" t="s">
        <v>76</v>
      </c>
      <c r="G448" s="10" t="s">
        <v>1460</v>
      </c>
      <c r="H448" s="10" t="s">
        <v>1576</v>
      </c>
    </row>
    <row r="449" spans="1:9">
      <c r="A449" s="9">
        <v>42853</v>
      </c>
      <c r="B449" s="10" t="s">
        <v>1606</v>
      </c>
      <c r="C449" s="10" t="s">
        <v>1607</v>
      </c>
      <c r="D449" s="10" t="s">
        <v>1608</v>
      </c>
      <c r="E449" s="10" t="s">
        <v>8240</v>
      </c>
      <c r="F449" s="10" t="s">
        <v>76</v>
      </c>
      <c r="G449" s="10" t="s">
        <v>1460</v>
      </c>
      <c r="H449" s="10" t="s">
        <v>1576</v>
      </c>
    </row>
    <row r="450" spans="1:9">
      <c r="A450" s="9">
        <v>41246</v>
      </c>
      <c r="B450" s="10" t="s">
        <v>1609</v>
      </c>
      <c r="C450" s="10" t="s">
        <v>1610</v>
      </c>
      <c r="D450" s="10" t="s">
        <v>1611</v>
      </c>
      <c r="E450" s="10" t="s">
        <v>8240</v>
      </c>
      <c r="F450" s="10" t="s">
        <v>76</v>
      </c>
      <c r="G450" s="10" t="s">
        <v>1460</v>
      </c>
      <c r="H450" s="10" t="s">
        <v>1576</v>
      </c>
    </row>
    <row r="451" spans="1:9">
      <c r="A451" s="9">
        <v>42255</v>
      </c>
      <c r="B451" s="10" t="s">
        <v>1612</v>
      </c>
      <c r="C451" s="10" t="s">
        <v>1613</v>
      </c>
      <c r="D451" s="10" t="s">
        <v>1614</v>
      </c>
      <c r="E451" s="10" t="s">
        <v>8240</v>
      </c>
      <c r="F451" s="10" t="s">
        <v>71</v>
      </c>
      <c r="G451" s="10" t="s">
        <v>1460</v>
      </c>
      <c r="H451" s="10" t="s">
        <v>1615</v>
      </c>
      <c r="I451" s="10" t="s">
        <v>1616</v>
      </c>
    </row>
    <row r="452" spans="1:9">
      <c r="A452" s="9">
        <v>41620</v>
      </c>
      <c r="B452" s="10" t="s">
        <v>1617</v>
      </c>
      <c r="C452" s="10" t="s">
        <v>1618</v>
      </c>
      <c r="D452" s="10" t="s">
        <v>1619</v>
      </c>
      <c r="E452" s="10" t="s">
        <v>8240</v>
      </c>
      <c r="F452" s="10" t="s">
        <v>71</v>
      </c>
      <c r="G452" s="10" t="s">
        <v>1460</v>
      </c>
      <c r="H452" s="10" t="s">
        <v>1615</v>
      </c>
      <c r="I452" s="10" t="s">
        <v>1616</v>
      </c>
    </row>
    <row r="453" spans="1:9">
      <c r="A453" s="9">
        <v>42356</v>
      </c>
      <c r="B453" s="10" t="s">
        <v>1620</v>
      </c>
      <c r="C453" s="10" t="s">
        <v>1621</v>
      </c>
      <c r="D453" s="10" t="s">
        <v>1622</v>
      </c>
      <c r="E453" s="10" t="s">
        <v>8240</v>
      </c>
      <c r="F453" s="10" t="s">
        <v>76</v>
      </c>
      <c r="G453" s="10" t="s">
        <v>1460</v>
      </c>
      <c r="H453" s="10" t="s">
        <v>1615</v>
      </c>
    </row>
    <row r="454" spans="1:9">
      <c r="A454" s="9">
        <v>41026</v>
      </c>
      <c r="B454" s="10" t="s">
        <v>1623</v>
      </c>
      <c r="C454" s="10" t="s">
        <v>1624</v>
      </c>
      <c r="D454" s="10" t="s">
        <v>1625</v>
      </c>
      <c r="E454" s="10" t="s">
        <v>8240</v>
      </c>
      <c r="F454" s="10" t="s">
        <v>76</v>
      </c>
      <c r="G454" s="10" t="s">
        <v>1460</v>
      </c>
      <c r="H454" s="10" t="s">
        <v>1615</v>
      </c>
    </row>
    <row r="455" spans="1:9">
      <c r="A455" s="9">
        <v>41212</v>
      </c>
      <c r="B455" s="10" t="s">
        <v>1626</v>
      </c>
      <c r="C455" s="10" t="s">
        <v>1627</v>
      </c>
      <c r="D455" s="10" t="s">
        <v>1628</v>
      </c>
      <c r="E455" s="10" t="s">
        <v>8240</v>
      </c>
      <c r="F455" s="10" t="s">
        <v>76</v>
      </c>
      <c r="G455" s="10" t="s">
        <v>1460</v>
      </c>
      <c r="H455" s="10" t="s">
        <v>1615</v>
      </c>
    </row>
    <row r="456" spans="1:9">
      <c r="A456" s="9">
        <v>43542</v>
      </c>
      <c r="B456" s="10" t="s">
        <v>1629</v>
      </c>
      <c r="C456" s="10" t="s">
        <v>1630</v>
      </c>
      <c r="D456" s="10" t="s">
        <v>1631</v>
      </c>
      <c r="E456" s="10" t="s">
        <v>8240</v>
      </c>
      <c r="F456" s="10" t="s">
        <v>86</v>
      </c>
      <c r="G456" s="10" t="s">
        <v>1460</v>
      </c>
      <c r="H456" s="10" t="s">
        <v>1632</v>
      </c>
      <c r="I456" s="10" t="s">
        <v>1633</v>
      </c>
    </row>
    <row r="457" spans="1:9">
      <c r="A457" s="9">
        <v>42363</v>
      </c>
      <c r="B457" s="10" t="s">
        <v>1634</v>
      </c>
      <c r="C457" s="10" t="s">
        <v>1635</v>
      </c>
      <c r="D457" s="10" t="s">
        <v>1636</v>
      </c>
      <c r="E457" s="10" t="s">
        <v>8240</v>
      </c>
      <c r="F457" s="10" t="s">
        <v>71</v>
      </c>
      <c r="G457" s="10" t="s">
        <v>1460</v>
      </c>
      <c r="H457" s="10" t="s">
        <v>1637</v>
      </c>
      <c r="I457" s="10" t="s">
        <v>1638</v>
      </c>
    </row>
    <row r="458" spans="1:9">
      <c r="A458" s="9">
        <v>42852</v>
      </c>
      <c r="B458" s="10" t="s">
        <v>1639</v>
      </c>
      <c r="C458" s="10" t="s">
        <v>1640</v>
      </c>
      <c r="D458" s="10" t="s">
        <v>1641</v>
      </c>
      <c r="E458" s="10" t="s">
        <v>8240</v>
      </c>
      <c r="F458" s="10" t="s">
        <v>60</v>
      </c>
      <c r="G458" s="10" t="s">
        <v>1460</v>
      </c>
      <c r="H458" s="10" t="s">
        <v>1637</v>
      </c>
      <c r="I458" s="10" t="s">
        <v>1642</v>
      </c>
    </row>
    <row r="459" spans="1:9">
      <c r="A459" s="9">
        <v>42069</v>
      </c>
      <c r="B459" s="10" t="s">
        <v>1643</v>
      </c>
      <c r="C459" s="10" t="s">
        <v>1644</v>
      </c>
      <c r="D459" s="10" t="s">
        <v>1645</v>
      </c>
      <c r="E459" s="10" t="s">
        <v>8240</v>
      </c>
      <c r="F459" s="10" t="s">
        <v>76</v>
      </c>
      <c r="G459" s="10" t="s">
        <v>1460</v>
      </c>
      <c r="H459" s="10" t="s">
        <v>1637</v>
      </c>
    </row>
    <row r="460" spans="1:9">
      <c r="A460" s="9">
        <v>43335</v>
      </c>
      <c r="B460" s="10" t="s">
        <v>1646</v>
      </c>
      <c r="C460" s="10" t="s">
        <v>1647</v>
      </c>
      <c r="D460" s="10" t="s">
        <v>1648</v>
      </c>
      <c r="E460" s="10" t="s">
        <v>8240</v>
      </c>
      <c r="F460" s="10" t="s">
        <v>76</v>
      </c>
      <c r="G460" s="10" t="s">
        <v>1460</v>
      </c>
      <c r="H460" s="10" t="s">
        <v>1637</v>
      </c>
    </row>
    <row r="461" spans="1:9">
      <c r="A461" s="9">
        <v>41521</v>
      </c>
      <c r="B461" s="10" t="s">
        <v>1649</v>
      </c>
      <c r="C461" s="10" t="s">
        <v>1650</v>
      </c>
      <c r="D461" s="10" t="s">
        <v>1651</v>
      </c>
      <c r="E461" s="10" t="s">
        <v>8240</v>
      </c>
      <c r="F461" s="10" t="s">
        <v>76</v>
      </c>
      <c r="G461" s="10" t="s">
        <v>1460</v>
      </c>
      <c r="H461" s="10" t="s">
        <v>1637</v>
      </c>
    </row>
    <row r="462" spans="1:9">
      <c r="A462" s="9">
        <v>42353</v>
      </c>
      <c r="B462" s="10" t="s">
        <v>1652</v>
      </c>
      <c r="C462" s="10" t="s">
        <v>1653</v>
      </c>
      <c r="D462" s="10" t="s">
        <v>1654</v>
      </c>
      <c r="E462" s="10" t="s">
        <v>8240</v>
      </c>
      <c r="F462" s="10" t="s">
        <v>71</v>
      </c>
      <c r="G462" s="10" t="s">
        <v>1460</v>
      </c>
      <c r="H462" s="10" t="s">
        <v>1655</v>
      </c>
      <c r="I462" s="10" t="s">
        <v>1656</v>
      </c>
    </row>
    <row r="463" spans="1:9">
      <c r="A463" s="9">
        <v>42374</v>
      </c>
      <c r="B463" s="10" t="s">
        <v>1657</v>
      </c>
      <c r="C463" s="10" t="s">
        <v>1658</v>
      </c>
      <c r="D463" s="10" t="s">
        <v>1659</v>
      </c>
      <c r="E463" s="10" t="s">
        <v>8240</v>
      </c>
      <c r="F463" s="10" t="s">
        <v>1660</v>
      </c>
      <c r="G463" s="10" t="s">
        <v>1460</v>
      </c>
      <c r="H463" s="10" t="s">
        <v>1655</v>
      </c>
    </row>
    <row r="464" spans="1:9">
      <c r="A464" s="9">
        <v>42982</v>
      </c>
      <c r="B464" s="10" t="s">
        <v>1661</v>
      </c>
      <c r="C464" s="10" t="s">
        <v>1662</v>
      </c>
      <c r="D464" s="10" t="s">
        <v>1663</v>
      </c>
      <c r="E464" s="10" t="s">
        <v>8240</v>
      </c>
      <c r="F464" s="10" t="s">
        <v>1660</v>
      </c>
      <c r="G464" s="10" t="s">
        <v>1460</v>
      </c>
      <c r="H464" s="10" t="s">
        <v>1655</v>
      </c>
    </row>
    <row r="465" spans="1:9">
      <c r="A465" s="9">
        <v>41235</v>
      </c>
      <c r="B465" s="10" t="s">
        <v>1664</v>
      </c>
      <c r="C465" s="10" t="s">
        <v>1665</v>
      </c>
      <c r="D465" s="10" t="s">
        <v>1666</v>
      </c>
      <c r="E465" s="10" t="s">
        <v>8240</v>
      </c>
      <c r="F465" s="10" t="s">
        <v>1660</v>
      </c>
      <c r="G465" s="10" t="s">
        <v>1460</v>
      </c>
      <c r="H465" s="10" t="s">
        <v>1655</v>
      </c>
    </row>
    <row r="466" spans="1:9">
      <c r="A466" s="9">
        <v>41985</v>
      </c>
      <c r="B466" s="10" t="s">
        <v>1667</v>
      </c>
      <c r="C466" s="10" t="s">
        <v>1668</v>
      </c>
      <c r="D466" s="10" t="s">
        <v>1669</v>
      </c>
      <c r="E466" s="10" t="s">
        <v>8240</v>
      </c>
      <c r="F466" s="10" t="s">
        <v>76</v>
      </c>
      <c r="G466" s="10" t="s">
        <v>1460</v>
      </c>
      <c r="H466" s="10" t="s">
        <v>1655</v>
      </c>
    </row>
    <row r="467" spans="1:9">
      <c r="A467" s="9">
        <v>42542</v>
      </c>
      <c r="B467" s="10" t="s">
        <v>1670</v>
      </c>
      <c r="C467" s="10" t="s">
        <v>1671</v>
      </c>
      <c r="D467" s="10" t="s">
        <v>1672</v>
      </c>
      <c r="E467" s="10" t="s">
        <v>8240</v>
      </c>
      <c r="F467" s="10" t="s">
        <v>76</v>
      </c>
      <c r="G467" s="10" t="s">
        <v>1460</v>
      </c>
      <c r="H467" s="10" t="s">
        <v>1655</v>
      </c>
    </row>
    <row r="468" spans="1:9">
      <c r="A468" s="9">
        <v>41775</v>
      </c>
      <c r="B468" s="10" t="s">
        <v>1673</v>
      </c>
      <c r="C468" s="10" t="s">
        <v>1674</v>
      </c>
      <c r="D468" s="10" t="s">
        <v>1675</v>
      </c>
      <c r="E468" s="10" t="s">
        <v>8240</v>
      </c>
      <c r="F468" s="10" t="s">
        <v>71</v>
      </c>
      <c r="G468" s="10" t="s">
        <v>1460</v>
      </c>
      <c r="H468" s="10" t="s">
        <v>1676</v>
      </c>
      <c r="I468" s="10" t="s">
        <v>1677</v>
      </c>
    </row>
    <row r="469" spans="1:9">
      <c r="A469" s="9">
        <v>43154</v>
      </c>
      <c r="B469" s="10" t="s">
        <v>1678</v>
      </c>
      <c r="C469" s="10" t="s">
        <v>1679</v>
      </c>
      <c r="D469" s="10" t="s">
        <v>1680</v>
      </c>
      <c r="E469" s="10" t="s">
        <v>8240</v>
      </c>
      <c r="F469" s="10" t="s">
        <v>71</v>
      </c>
      <c r="G469" s="10" t="s">
        <v>1460</v>
      </c>
      <c r="H469" s="10" t="s">
        <v>1676</v>
      </c>
      <c r="I469" s="10" t="s">
        <v>1677</v>
      </c>
    </row>
    <row r="470" spans="1:9">
      <c r="A470" s="9">
        <v>41123</v>
      </c>
      <c r="B470" s="10" t="s">
        <v>1681</v>
      </c>
      <c r="C470" s="10" t="s">
        <v>1682</v>
      </c>
      <c r="D470" s="10" t="s">
        <v>1683</v>
      </c>
      <c r="E470" s="10" t="s">
        <v>8240</v>
      </c>
      <c r="F470" s="10" t="s">
        <v>76</v>
      </c>
      <c r="G470" s="10" t="s">
        <v>1460</v>
      </c>
      <c r="H470" s="10" t="s">
        <v>1684</v>
      </c>
    </row>
    <row r="471" spans="1:9">
      <c r="A471" s="9">
        <v>41690</v>
      </c>
      <c r="B471" s="10" t="s">
        <v>1685</v>
      </c>
      <c r="C471" s="10" t="s">
        <v>1686</v>
      </c>
      <c r="D471" s="10" t="s">
        <v>1687</v>
      </c>
      <c r="E471" s="10" t="s">
        <v>8240</v>
      </c>
      <c r="F471" s="10" t="s">
        <v>76</v>
      </c>
      <c r="G471" s="10" t="s">
        <v>1460</v>
      </c>
      <c r="H471" s="10" t="s">
        <v>1684</v>
      </c>
    </row>
    <row r="472" spans="1:9">
      <c r="A472" s="9">
        <v>41956</v>
      </c>
      <c r="B472" s="10" t="s">
        <v>1688</v>
      </c>
      <c r="C472" s="10" t="s">
        <v>1689</v>
      </c>
      <c r="D472" s="10" t="s">
        <v>1690</v>
      </c>
      <c r="E472" s="10" t="s">
        <v>8240</v>
      </c>
      <c r="F472" s="10" t="s">
        <v>76</v>
      </c>
      <c r="G472" s="10" t="s">
        <v>1460</v>
      </c>
      <c r="H472" s="10" t="s">
        <v>1684</v>
      </c>
    </row>
    <row r="473" spans="1:9">
      <c r="A473" s="9">
        <v>42921</v>
      </c>
      <c r="B473" s="10" t="s">
        <v>1691</v>
      </c>
      <c r="C473" s="10" t="s">
        <v>1692</v>
      </c>
      <c r="D473" s="10" t="s">
        <v>1693</v>
      </c>
      <c r="E473" s="10" t="s">
        <v>8240</v>
      </c>
      <c r="F473" s="10" t="s">
        <v>110</v>
      </c>
      <c r="G473" s="10" t="s">
        <v>1460</v>
      </c>
      <c r="H473" s="10" t="s">
        <v>1694</v>
      </c>
      <c r="I473" s="10" t="s">
        <v>1695</v>
      </c>
    </row>
    <row r="474" spans="1:9">
      <c r="A474" s="9">
        <v>43482</v>
      </c>
      <c r="B474" s="10" t="s">
        <v>1696</v>
      </c>
      <c r="C474" s="10" t="s">
        <v>1697</v>
      </c>
      <c r="D474" s="10" t="s">
        <v>1698</v>
      </c>
      <c r="E474" s="10" t="s">
        <v>8240</v>
      </c>
      <c r="F474" s="10" t="s">
        <v>207</v>
      </c>
      <c r="G474" s="10" t="s">
        <v>1460</v>
      </c>
      <c r="H474" s="10" t="s">
        <v>1699</v>
      </c>
      <c r="I474" s="10" t="s">
        <v>1700</v>
      </c>
    </row>
    <row r="475" spans="1:9">
      <c r="A475" s="9">
        <v>42545</v>
      </c>
      <c r="B475" s="10" t="s">
        <v>1701</v>
      </c>
      <c r="C475" s="10" t="s">
        <v>1702</v>
      </c>
      <c r="D475" s="10" t="s">
        <v>1703</v>
      </c>
      <c r="E475" s="10" t="s">
        <v>8240</v>
      </c>
      <c r="F475" s="10" t="s">
        <v>110</v>
      </c>
      <c r="G475" s="10" t="s">
        <v>1460</v>
      </c>
      <c r="H475" s="10" t="s">
        <v>1694</v>
      </c>
      <c r="I475" s="10" t="s">
        <v>1704</v>
      </c>
    </row>
    <row r="476" spans="1:9">
      <c r="A476" s="9">
        <v>41388</v>
      </c>
      <c r="B476" s="10" t="s">
        <v>1705</v>
      </c>
      <c r="C476" s="10" t="s">
        <v>1706</v>
      </c>
      <c r="D476" s="10" t="s">
        <v>1707</v>
      </c>
      <c r="E476" s="10" t="s">
        <v>8240</v>
      </c>
      <c r="F476" s="10" t="s">
        <v>110</v>
      </c>
      <c r="G476" s="10" t="s">
        <v>1460</v>
      </c>
      <c r="H476" s="10" t="s">
        <v>1694</v>
      </c>
      <c r="I476" s="10" t="s">
        <v>1708</v>
      </c>
    </row>
    <row r="477" spans="1:9">
      <c r="A477" s="9">
        <v>41138</v>
      </c>
      <c r="B477" s="10" t="s">
        <v>1709</v>
      </c>
      <c r="C477" s="10" t="s">
        <v>1710</v>
      </c>
      <c r="D477" s="10" t="s">
        <v>1711</v>
      </c>
      <c r="E477" s="10" t="s">
        <v>8240</v>
      </c>
      <c r="F477" s="10" t="s">
        <v>76</v>
      </c>
      <c r="G477" s="10" t="s">
        <v>1460</v>
      </c>
      <c r="H477" s="10" t="s">
        <v>1694</v>
      </c>
    </row>
    <row r="478" spans="1:9">
      <c r="A478" s="9">
        <v>43004</v>
      </c>
      <c r="B478" s="10" t="s">
        <v>1712</v>
      </c>
      <c r="C478" s="10" t="s">
        <v>1713</v>
      </c>
      <c r="D478" s="10" t="s">
        <v>1714</v>
      </c>
      <c r="E478" s="10" t="s">
        <v>8240</v>
      </c>
      <c r="F478" s="10" t="s">
        <v>76</v>
      </c>
      <c r="G478" s="10" t="s">
        <v>1460</v>
      </c>
      <c r="H478" s="10" t="s">
        <v>1694</v>
      </c>
    </row>
    <row r="479" spans="1:9">
      <c r="A479" s="9">
        <v>42390</v>
      </c>
      <c r="B479" s="10" t="s">
        <v>1715</v>
      </c>
      <c r="C479" s="10" t="s">
        <v>1716</v>
      </c>
      <c r="D479" s="10" t="s">
        <v>1717</v>
      </c>
      <c r="E479" s="10" t="s">
        <v>8240</v>
      </c>
      <c r="F479" s="10" t="s">
        <v>76</v>
      </c>
      <c r="G479" s="10" t="s">
        <v>1460</v>
      </c>
      <c r="H479" s="10" t="s">
        <v>1694</v>
      </c>
    </row>
    <row r="480" spans="1:9">
      <c r="A480" s="9">
        <v>41269</v>
      </c>
      <c r="B480" s="10" t="s">
        <v>1718</v>
      </c>
      <c r="C480" s="10" t="s">
        <v>1719</v>
      </c>
      <c r="D480" s="10" t="s">
        <v>1720</v>
      </c>
      <c r="E480" s="10" t="s">
        <v>8240</v>
      </c>
      <c r="F480" s="10" t="s">
        <v>76</v>
      </c>
      <c r="G480" s="10" t="s">
        <v>1460</v>
      </c>
      <c r="H480" s="10" t="s">
        <v>1694</v>
      </c>
    </row>
    <row r="481" spans="1:8">
      <c r="A481" s="9">
        <v>40981</v>
      </c>
      <c r="B481" s="10" t="s">
        <v>1721</v>
      </c>
      <c r="C481" s="10" t="s">
        <v>1722</v>
      </c>
      <c r="D481" s="10" t="s">
        <v>1723</v>
      </c>
      <c r="E481" s="10" t="s">
        <v>8240</v>
      </c>
      <c r="F481" s="10" t="s">
        <v>76</v>
      </c>
      <c r="G481" s="10" t="s">
        <v>1460</v>
      </c>
      <c r="H481" s="10" t="s">
        <v>1694</v>
      </c>
    </row>
    <row r="482" spans="1:8">
      <c r="A482" s="9">
        <v>42466</v>
      </c>
      <c r="B482" s="10" t="s">
        <v>1724</v>
      </c>
      <c r="C482" s="10" t="s">
        <v>1725</v>
      </c>
      <c r="D482" s="10" t="s">
        <v>1726</v>
      </c>
      <c r="E482" s="10" t="s">
        <v>8240</v>
      </c>
      <c r="F482" s="10" t="s">
        <v>76</v>
      </c>
      <c r="G482" s="10" t="s">
        <v>1460</v>
      </c>
      <c r="H482" s="10" t="s">
        <v>1694</v>
      </c>
    </row>
    <row r="483" spans="1:8">
      <c r="A483" s="9">
        <v>43000</v>
      </c>
      <c r="B483" s="10" t="s">
        <v>1727</v>
      </c>
      <c r="C483" s="10" t="s">
        <v>1728</v>
      </c>
      <c r="D483" s="10" t="s">
        <v>1729</v>
      </c>
      <c r="E483" s="10" t="s">
        <v>8240</v>
      </c>
      <c r="F483" s="10" t="s">
        <v>76</v>
      </c>
      <c r="G483" s="10" t="s">
        <v>1460</v>
      </c>
      <c r="H483" s="10" t="s">
        <v>1694</v>
      </c>
    </row>
    <row r="484" spans="1:8">
      <c r="A484" s="9">
        <v>43060</v>
      </c>
      <c r="B484" s="10" t="s">
        <v>1730</v>
      </c>
      <c r="C484" s="10" t="s">
        <v>1731</v>
      </c>
      <c r="D484" s="10" t="s">
        <v>1732</v>
      </c>
      <c r="E484" s="10" t="s">
        <v>8240</v>
      </c>
      <c r="F484" s="10" t="s">
        <v>445</v>
      </c>
      <c r="G484" s="10" t="s">
        <v>1460</v>
      </c>
    </row>
    <row r="485" spans="1:8">
      <c r="A485" s="9">
        <v>40212</v>
      </c>
      <c r="B485" s="10" t="s">
        <v>1733</v>
      </c>
      <c r="C485" s="10" t="s">
        <v>1734</v>
      </c>
      <c r="D485" s="10" t="s">
        <v>1735</v>
      </c>
      <c r="E485" s="10" t="s">
        <v>8240</v>
      </c>
      <c r="F485" s="10" t="s">
        <v>445</v>
      </c>
      <c r="G485" s="10" t="s">
        <v>1460</v>
      </c>
    </row>
    <row r="486" spans="1:8">
      <c r="A486" s="9">
        <v>41299</v>
      </c>
      <c r="B486" s="10" t="s">
        <v>1736</v>
      </c>
      <c r="C486" s="10" t="s">
        <v>1737</v>
      </c>
      <c r="D486" s="10" t="s">
        <v>1738</v>
      </c>
      <c r="E486" s="10" t="s">
        <v>8240</v>
      </c>
      <c r="F486" s="10" t="s">
        <v>445</v>
      </c>
      <c r="G486" s="10" t="s">
        <v>1460</v>
      </c>
    </row>
    <row r="487" spans="1:8">
      <c r="A487" s="9">
        <v>42270</v>
      </c>
      <c r="B487" s="10" t="s">
        <v>1739</v>
      </c>
      <c r="C487" s="10" t="s">
        <v>1740</v>
      </c>
      <c r="D487" s="10" t="s">
        <v>1741</v>
      </c>
      <c r="E487" s="10" t="s">
        <v>8240</v>
      </c>
      <c r="F487" s="10" t="s">
        <v>445</v>
      </c>
      <c r="G487" s="10" t="s">
        <v>1460</v>
      </c>
    </row>
    <row r="488" spans="1:8">
      <c r="A488" s="9">
        <v>42304</v>
      </c>
      <c r="B488" s="10" t="s">
        <v>1742</v>
      </c>
      <c r="C488" s="10" t="s">
        <v>1743</v>
      </c>
      <c r="D488" s="10" t="s">
        <v>1744</v>
      </c>
      <c r="E488" s="10" t="s">
        <v>8240</v>
      </c>
      <c r="F488" s="10" t="s">
        <v>445</v>
      </c>
      <c r="G488" s="10" t="s">
        <v>1460</v>
      </c>
    </row>
    <row r="489" spans="1:8">
      <c r="A489" s="9">
        <v>42145</v>
      </c>
      <c r="B489" s="10" t="s">
        <v>1745</v>
      </c>
      <c r="C489" s="10" t="s">
        <v>1746</v>
      </c>
      <c r="D489" s="10" t="s">
        <v>1747</v>
      </c>
      <c r="E489" s="10" t="s">
        <v>8240</v>
      </c>
      <c r="F489" s="10" t="s">
        <v>445</v>
      </c>
      <c r="G489" s="10" t="s">
        <v>1460</v>
      </c>
    </row>
    <row r="490" spans="1:8">
      <c r="A490" s="9">
        <v>41172</v>
      </c>
      <c r="B490" s="10" t="s">
        <v>1748</v>
      </c>
      <c r="C490" s="10" t="s">
        <v>1749</v>
      </c>
      <c r="D490" s="10" t="s">
        <v>1750</v>
      </c>
      <c r="E490" s="10" t="s">
        <v>8240</v>
      </c>
      <c r="F490" s="10" t="s">
        <v>445</v>
      </c>
      <c r="G490" s="10" t="s">
        <v>1460</v>
      </c>
    </row>
    <row r="491" spans="1:8">
      <c r="A491" s="9">
        <v>42312</v>
      </c>
      <c r="B491" s="10" t="s">
        <v>1751</v>
      </c>
      <c r="C491" s="10" t="s">
        <v>1752</v>
      </c>
      <c r="D491" s="10" t="s">
        <v>1753</v>
      </c>
      <c r="E491" s="10" t="s">
        <v>8240</v>
      </c>
      <c r="F491" s="10" t="s">
        <v>445</v>
      </c>
      <c r="G491" s="10" t="s">
        <v>1460</v>
      </c>
    </row>
    <row r="492" spans="1:8">
      <c r="A492" s="9">
        <v>40995</v>
      </c>
      <c r="B492" s="10" t="s">
        <v>1754</v>
      </c>
      <c r="C492" s="10" t="s">
        <v>1755</v>
      </c>
      <c r="D492" s="10" t="s">
        <v>1756</v>
      </c>
      <c r="E492" s="10" t="s">
        <v>8240</v>
      </c>
      <c r="F492" s="10" t="s">
        <v>445</v>
      </c>
      <c r="G492" s="10" t="s">
        <v>1460</v>
      </c>
    </row>
    <row r="493" spans="1:8">
      <c r="A493" s="9">
        <v>42159</v>
      </c>
      <c r="B493" s="10" t="s">
        <v>1757</v>
      </c>
      <c r="C493" s="10" t="s">
        <v>1758</v>
      </c>
      <c r="D493" s="10" t="s">
        <v>1759</v>
      </c>
      <c r="E493" s="10" t="s">
        <v>8240</v>
      </c>
      <c r="F493" s="10" t="s">
        <v>445</v>
      </c>
      <c r="G493" s="10" t="s">
        <v>1460</v>
      </c>
    </row>
    <row r="494" spans="1:8">
      <c r="A494" s="9">
        <v>41344</v>
      </c>
      <c r="B494" s="10" t="s">
        <v>1760</v>
      </c>
      <c r="C494" s="10" t="s">
        <v>1761</v>
      </c>
      <c r="D494" s="10" t="s">
        <v>1762</v>
      </c>
      <c r="E494" s="10" t="s">
        <v>8240</v>
      </c>
      <c r="F494" s="10" t="s">
        <v>445</v>
      </c>
      <c r="G494" s="10" t="s">
        <v>1763</v>
      </c>
    </row>
    <row r="495" spans="1:8">
      <c r="A495" s="9">
        <v>40563</v>
      </c>
      <c r="B495" s="10" t="s">
        <v>1764</v>
      </c>
      <c r="C495" s="10" t="s">
        <v>1765</v>
      </c>
      <c r="D495" s="10" t="s">
        <v>1766</v>
      </c>
      <c r="E495" s="10" t="s">
        <v>8240</v>
      </c>
      <c r="F495" s="10" t="s">
        <v>445</v>
      </c>
      <c r="G495" s="10" t="s">
        <v>1763</v>
      </c>
    </row>
    <row r="496" spans="1:8">
      <c r="A496" s="9">
        <v>41766</v>
      </c>
      <c r="B496" s="10" t="s">
        <v>1767</v>
      </c>
      <c r="C496" s="10" t="s">
        <v>1768</v>
      </c>
      <c r="D496" s="10" t="s">
        <v>1769</v>
      </c>
      <c r="E496" s="10" t="s">
        <v>8240</v>
      </c>
      <c r="F496" s="10" t="s">
        <v>445</v>
      </c>
      <c r="G496" s="10" t="s">
        <v>1763</v>
      </c>
    </row>
    <row r="497" spans="1:9">
      <c r="A497" s="9">
        <v>41267</v>
      </c>
      <c r="B497" s="10" t="s">
        <v>1770</v>
      </c>
      <c r="C497" s="10" t="s">
        <v>1771</v>
      </c>
      <c r="D497" s="10" t="s">
        <v>1772</v>
      </c>
      <c r="E497" s="10" t="s">
        <v>8240</v>
      </c>
      <c r="F497" s="10" t="s">
        <v>76</v>
      </c>
      <c r="G497" s="10" t="s">
        <v>1773</v>
      </c>
      <c r="H497" s="10" t="s">
        <v>1774</v>
      </c>
    </row>
    <row r="498" spans="1:9">
      <c r="A498" s="9">
        <v>42325</v>
      </c>
      <c r="B498" s="10" t="s">
        <v>1775</v>
      </c>
      <c r="C498" s="10" t="s">
        <v>1776</v>
      </c>
      <c r="D498" s="10" t="s">
        <v>1777</v>
      </c>
      <c r="E498" s="10" t="s">
        <v>8240</v>
      </c>
      <c r="F498" s="10" t="s">
        <v>71</v>
      </c>
      <c r="G498" s="10" t="s">
        <v>1773</v>
      </c>
      <c r="H498" s="10" t="s">
        <v>1778</v>
      </c>
      <c r="I498" s="10" t="s">
        <v>1779</v>
      </c>
    </row>
    <row r="499" spans="1:9">
      <c r="A499" s="9">
        <v>41297</v>
      </c>
      <c r="B499" s="10" t="s">
        <v>1780</v>
      </c>
      <c r="C499" s="10" t="s">
        <v>1781</v>
      </c>
      <c r="D499" s="10" t="s">
        <v>1782</v>
      </c>
      <c r="E499" s="10" t="s">
        <v>8240</v>
      </c>
      <c r="F499" s="10" t="s">
        <v>76</v>
      </c>
      <c r="G499" s="10" t="s">
        <v>1773</v>
      </c>
      <c r="H499" s="10" t="s">
        <v>1778</v>
      </c>
    </row>
    <row r="500" spans="1:9">
      <c r="A500" s="9">
        <v>40686</v>
      </c>
      <c r="B500" s="10" t="s">
        <v>1783</v>
      </c>
      <c r="C500" s="10" t="s">
        <v>1784</v>
      </c>
      <c r="D500" s="10" t="s">
        <v>1785</v>
      </c>
      <c r="E500" s="10" t="s">
        <v>8240</v>
      </c>
      <c r="F500" s="10" t="s">
        <v>76</v>
      </c>
      <c r="G500" s="10" t="s">
        <v>1773</v>
      </c>
      <c r="H500" s="10" t="s">
        <v>1778</v>
      </c>
    </row>
    <row r="501" spans="1:9">
      <c r="A501" s="9">
        <v>42689</v>
      </c>
      <c r="B501" s="10" t="s">
        <v>1786</v>
      </c>
      <c r="C501" s="10" t="s">
        <v>1787</v>
      </c>
      <c r="D501" s="10" t="s">
        <v>1788</v>
      </c>
      <c r="E501" s="10" t="s">
        <v>8240</v>
      </c>
      <c r="F501" s="10" t="s">
        <v>60</v>
      </c>
      <c r="G501" s="10" t="s">
        <v>1773</v>
      </c>
      <c r="H501" s="10" t="s">
        <v>1789</v>
      </c>
      <c r="I501" s="10" t="s">
        <v>1790</v>
      </c>
    </row>
    <row r="502" spans="1:9">
      <c r="A502" s="9">
        <v>41773</v>
      </c>
      <c r="B502" s="10" t="s">
        <v>1791</v>
      </c>
      <c r="C502" s="10" t="s">
        <v>1792</v>
      </c>
      <c r="D502" s="10" t="s">
        <v>1793</v>
      </c>
      <c r="E502" s="10" t="s">
        <v>8240</v>
      </c>
      <c r="F502" s="10" t="s">
        <v>207</v>
      </c>
      <c r="G502" s="10" t="s">
        <v>1773</v>
      </c>
      <c r="H502" s="10" t="s">
        <v>1794</v>
      </c>
      <c r="I502" s="10" t="s">
        <v>1795</v>
      </c>
    </row>
    <row r="503" spans="1:9">
      <c r="A503" s="9">
        <v>40725</v>
      </c>
      <c r="B503" s="10" t="s">
        <v>1796</v>
      </c>
      <c r="C503" s="10" t="s">
        <v>1797</v>
      </c>
      <c r="D503" s="10" t="s">
        <v>1798</v>
      </c>
      <c r="E503" s="10" t="s">
        <v>8240</v>
      </c>
      <c r="F503" s="10" t="s">
        <v>76</v>
      </c>
      <c r="G503" s="10" t="s">
        <v>1773</v>
      </c>
      <c r="H503" s="10" t="s">
        <v>1789</v>
      </c>
    </row>
    <row r="504" spans="1:9">
      <c r="A504" s="9">
        <v>42150</v>
      </c>
      <c r="B504" s="10" t="s">
        <v>1799</v>
      </c>
      <c r="C504" s="10" t="s">
        <v>1800</v>
      </c>
      <c r="D504" s="10" t="s">
        <v>1801</v>
      </c>
      <c r="E504" s="10" t="s">
        <v>8240</v>
      </c>
      <c r="F504" s="10" t="s">
        <v>76</v>
      </c>
      <c r="G504" s="10" t="s">
        <v>1773</v>
      </c>
      <c r="H504" s="10" t="s">
        <v>1789</v>
      </c>
    </row>
    <row r="505" spans="1:9">
      <c r="A505" s="9">
        <v>41059</v>
      </c>
      <c r="B505" s="10" t="s">
        <v>1802</v>
      </c>
      <c r="C505" s="10" t="s">
        <v>1803</v>
      </c>
      <c r="D505" s="10" t="s">
        <v>1804</v>
      </c>
      <c r="E505" s="10" t="s">
        <v>8240</v>
      </c>
      <c r="F505" s="10" t="s">
        <v>76</v>
      </c>
      <c r="G505" s="10" t="s">
        <v>1773</v>
      </c>
      <c r="H505" s="10" t="s">
        <v>1789</v>
      </c>
    </row>
    <row r="506" spans="1:9">
      <c r="A506" s="9">
        <v>41708</v>
      </c>
      <c r="B506" s="10" t="s">
        <v>1805</v>
      </c>
      <c r="C506" s="10" t="s">
        <v>1806</v>
      </c>
      <c r="D506" s="10" t="s">
        <v>1807</v>
      </c>
      <c r="E506" s="10" t="s">
        <v>8240</v>
      </c>
      <c r="F506" s="10" t="s">
        <v>181</v>
      </c>
      <c r="G506" s="10" t="s">
        <v>1773</v>
      </c>
      <c r="H506" s="10" t="s">
        <v>1808</v>
      </c>
    </row>
    <row r="507" spans="1:9">
      <c r="A507" s="9">
        <v>42473</v>
      </c>
      <c r="B507" s="10" t="s">
        <v>1809</v>
      </c>
      <c r="C507" s="10" t="s">
        <v>1810</v>
      </c>
      <c r="D507" s="10" t="s">
        <v>1811</v>
      </c>
      <c r="E507" s="10" t="s">
        <v>8240</v>
      </c>
      <c r="F507" s="10" t="s">
        <v>76</v>
      </c>
      <c r="G507" s="10" t="s">
        <v>1773</v>
      </c>
      <c r="H507" s="10" t="s">
        <v>1812</v>
      </c>
    </row>
    <row r="508" spans="1:9">
      <c r="A508" s="9">
        <v>41199</v>
      </c>
      <c r="B508" s="10" t="s">
        <v>1813</v>
      </c>
      <c r="C508" s="10" t="s">
        <v>1814</v>
      </c>
      <c r="D508" s="10" t="s">
        <v>1815</v>
      </c>
      <c r="E508" s="10" t="s">
        <v>8240</v>
      </c>
      <c r="F508" s="10" t="s">
        <v>76</v>
      </c>
      <c r="G508" s="10" t="s">
        <v>1773</v>
      </c>
      <c r="H508" s="10" t="s">
        <v>1812</v>
      </c>
    </row>
    <row r="509" spans="1:9">
      <c r="A509" s="9">
        <v>41702</v>
      </c>
      <c r="B509" s="10" t="s">
        <v>1816</v>
      </c>
      <c r="C509" s="10" t="s">
        <v>1817</v>
      </c>
      <c r="D509" s="10" t="s">
        <v>1818</v>
      </c>
      <c r="E509" s="10" t="s">
        <v>8240</v>
      </c>
      <c r="F509" s="10" t="s">
        <v>220</v>
      </c>
      <c r="G509" s="10" t="s">
        <v>1773</v>
      </c>
      <c r="H509" s="10" t="s">
        <v>1819</v>
      </c>
    </row>
    <row r="510" spans="1:9">
      <c r="A510" s="9">
        <v>42361</v>
      </c>
      <c r="B510" s="10" t="s">
        <v>1820</v>
      </c>
      <c r="C510" s="10" t="s">
        <v>1821</v>
      </c>
      <c r="D510" s="10" t="s">
        <v>1822</v>
      </c>
      <c r="E510" s="10" t="s">
        <v>8240</v>
      </c>
      <c r="F510" s="10" t="s">
        <v>220</v>
      </c>
      <c r="G510" s="10" t="s">
        <v>1773</v>
      </c>
      <c r="H510" s="10" t="s">
        <v>1819</v>
      </c>
    </row>
    <row r="511" spans="1:9">
      <c r="A511" s="9">
        <v>40611</v>
      </c>
      <c r="B511" s="10" t="s">
        <v>1823</v>
      </c>
      <c r="C511" s="10" t="s">
        <v>1824</v>
      </c>
      <c r="D511" s="10" t="s">
        <v>1825</v>
      </c>
      <c r="E511" s="10" t="s">
        <v>8240</v>
      </c>
      <c r="F511" s="10" t="s">
        <v>220</v>
      </c>
      <c r="G511" s="10" t="s">
        <v>1773</v>
      </c>
      <c r="H511" s="10" t="s">
        <v>1819</v>
      </c>
    </row>
    <row r="512" spans="1:9">
      <c r="A512" s="9">
        <v>41409</v>
      </c>
      <c r="B512" s="10" t="s">
        <v>1826</v>
      </c>
      <c r="C512" s="10" t="s">
        <v>1827</v>
      </c>
      <c r="D512" s="10" t="s">
        <v>1828</v>
      </c>
      <c r="E512" s="10" t="s">
        <v>8240</v>
      </c>
      <c r="F512" s="10" t="s">
        <v>220</v>
      </c>
      <c r="G512" s="10" t="s">
        <v>1773</v>
      </c>
      <c r="H512" s="10" t="s">
        <v>1819</v>
      </c>
    </row>
    <row r="513" spans="1:9">
      <c r="A513" s="9">
        <v>41389</v>
      </c>
      <c r="B513" s="10" t="s">
        <v>1829</v>
      </c>
      <c r="C513" s="10" t="s">
        <v>1830</v>
      </c>
      <c r="D513" s="10" t="s">
        <v>1831</v>
      </c>
      <c r="E513" s="10" t="s">
        <v>8240</v>
      </c>
      <c r="F513" s="10" t="s">
        <v>220</v>
      </c>
      <c r="G513" s="10" t="s">
        <v>1773</v>
      </c>
      <c r="H513" s="10" t="s">
        <v>1819</v>
      </c>
    </row>
    <row r="514" spans="1:9">
      <c r="A514" s="9">
        <v>41562</v>
      </c>
      <c r="B514" s="10" t="s">
        <v>1832</v>
      </c>
      <c r="C514" s="10" t="s">
        <v>1833</v>
      </c>
      <c r="D514" s="10" t="s">
        <v>1834</v>
      </c>
      <c r="E514" s="10" t="s">
        <v>8240</v>
      </c>
      <c r="F514" s="10" t="s">
        <v>110</v>
      </c>
      <c r="G514" s="10" t="s">
        <v>1773</v>
      </c>
      <c r="H514" s="10" t="s">
        <v>1835</v>
      </c>
      <c r="I514" s="10" t="s">
        <v>1836</v>
      </c>
    </row>
    <row r="515" spans="1:9">
      <c r="A515" s="9">
        <v>41789</v>
      </c>
      <c r="B515" s="10" t="s">
        <v>1837</v>
      </c>
      <c r="C515" s="10" t="s">
        <v>1838</v>
      </c>
      <c r="D515" s="10" t="s">
        <v>1839</v>
      </c>
      <c r="E515" s="10" t="s">
        <v>8240</v>
      </c>
      <c r="F515" s="10" t="s">
        <v>1840</v>
      </c>
      <c r="G515" s="10" t="s">
        <v>1773</v>
      </c>
      <c r="H515" s="10" t="s">
        <v>1835</v>
      </c>
      <c r="I515" s="10" t="s">
        <v>1841</v>
      </c>
    </row>
    <row r="516" spans="1:9">
      <c r="A516" s="9">
        <v>41662</v>
      </c>
      <c r="B516" s="10" t="s">
        <v>1842</v>
      </c>
      <c r="C516" s="10" t="s">
        <v>1843</v>
      </c>
      <c r="D516" s="10" t="s">
        <v>1844</v>
      </c>
      <c r="E516" s="10" t="s">
        <v>8240</v>
      </c>
      <c r="F516" s="10" t="s">
        <v>71</v>
      </c>
      <c r="G516" s="10" t="s">
        <v>1773</v>
      </c>
      <c r="H516" s="10" t="s">
        <v>1835</v>
      </c>
      <c r="I516" s="10" t="s">
        <v>1845</v>
      </c>
    </row>
    <row r="517" spans="1:9">
      <c r="A517" s="9">
        <v>41101</v>
      </c>
      <c r="B517" s="10" t="s">
        <v>1846</v>
      </c>
      <c r="C517" s="10" t="s">
        <v>1847</v>
      </c>
      <c r="D517" s="10" t="s">
        <v>1848</v>
      </c>
      <c r="E517" s="10" t="s">
        <v>8240</v>
      </c>
      <c r="F517" s="10" t="s">
        <v>71</v>
      </c>
      <c r="G517" s="10" t="s">
        <v>1773</v>
      </c>
      <c r="H517" s="10" t="s">
        <v>1835</v>
      </c>
      <c r="I517" s="10" t="s">
        <v>1845</v>
      </c>
    </row>
    <row r="518" spans="1:9">
      <c r="A518" s="9">
        <v>42444</v>
      </c>
      <c r="B518" s="10" t="s">
        <v>1849</v>
      </c>
      <c r="C518" s="10" t="s">
        <v>1850</v>
      </c>
      <c r="D518" s="10" t="s">
        <v>1851</v>
      </c>
      <c r="E518" s="10" t="s">
        <v>8240</v>
      </c>
      <c r="F518" s="10" t="s">
        <v>76</v>
      </c>
      <c r="G518" s="10" t="s">
        <v>1773</v>
      </c>
      <c r="H518" s="10" t="s">
        <v>1835</v>
      </c>
    </row>
    <row r="519" spans="1:9">
      <c r="A519" s="9">
        <v>42275</v>
      </c>
      <c r="B519" s="10" t="s">
        <v>1852</v>
      </c>
      <c r="C519" s="10" t="s">
        <v>1853</v>
      </c>
      <c r="D519" s="10" t="s">
        <v>1854</v>
      </c>
      <c r="E519" s="10" t="s">
        <v>8240</v>
      </c>
      <c r="F519" s="10" t="s">
        <v>76</v>
      </c>
      <c r="G519" s="10" t="s">
        <v>1773</v>
      </c>
      <c r="H519" s="10" t="s">
        <v>1835</v>
      </c>
    </row>
    <row r="520" spans="1:9">
      <c r="A520" s="9">
        <v>41696</v>
      </c>
      <c r="B520" s="10" t="s">
        <v>1855</v>
      </c>
      <c r="C520" s="10" t="s">
        <v>1856</v>
      </c>
      <c r="D520" s="10" t="s">
        <v>1857</v>
      </c>
      <c r="E520" s="10" t="s">
        <v>8240</v>
      </c>
      <c r="F520" s="10" t="s">
        <v>1858</v>
      </c>
      <c r="G520" s="10" t="s">
        <v>1773</v>
      </c>
      <c r="H520" s="10" t="s">
        <v>1835</v>
      </c>
    </row>
    <row r="521" spans="1:9">
      <c r="A521" s="9">
        <v>41198</v>
      </c>
      <c r="B521" s="10" t="s">
        <v>1859</v>
      </c>
      <c r="C521" s="10" t="s">
        <v>1860</v>
      </c>
      <c r="D521" s="10" t="s">
        <v>1861</v>
      </c>
      <c r="E521" s="10" t="s">
        <v>8240</v>
      </c>
      <c r="F521" s="10" t="s">
        <v>1858</v>
      </c>
      <c r="G521" s="10" t="s">
        <v>1773</v>
      </c>
      <c r="H521" s="10" t="s">
        <v>1835</v>
      </c>
    </row>
    <row r="522" spans="1:9">
      <c r="A522" s="9">
        <v>42069</v>
      </c>
      <c r="B522" s="10" t="s">
        <v>1862</v>
      </c>
      <c r="C522" s="10" t="s">
        <v>1863</v>
      </c>
      <c r="D522" s="10" t="s">
        <v>1864</v>
      </c>
      <c r="E522" s="10" t="s">
        <v>8240</v>
      </c>
      <c r="F522" s="10" t="s">
        <v>1858</v>
      </c>
      <c r="G522" s="10" t="s">
        <v>1773</v>
      </c>
      <c r="H522" s="10" t="s">
        <v>1835</v>
      </c>
    </row>
    <row r="523" spans="1:9">
      <c r="A523" s="9">
        <v>41248</v>
      </c>
      <c r="B523" s="10" t="s">
        <v>1865</v>
      </c>
      <c r="C523" s="10" t="s">
        <v>1866</v>
      </c>
      <c r="D523" s="10" t="s">
        <v>1867</v>
      </c>
      <c r="E523" s="10" t="s">
        <v>8240</v>
      </c>
      <c r="F523" s="10" t="s">
        <v>76</v>
      </c>
      <c r="G523" s="10" t="s">
        <v>1773</v>
      </c>
      <c r="H523" s="10" t="s">
        <v>1868</v>
      </c>
    </row>
    <row r="524" spans="1:9">
      <c r="A524" s="9">
        <v>43452</v>
      </c>
      <c r="B524" s="10" t="s">
        <v>1869</v>
      </c>
      <c r="C524" s="10" t="s">
        <v>1870</v>
      </c>
      <c r="D524" s="10" t="s">
        <v>1871</v>
      </c>
      <c r="E524" s="10" t="s">
        <v>8240</v>
      </c>
      <c r="F524" s="10" t="s">
        <v>1858</v>
      </c>
      <c r="G524" s="10" t="s">
        <v>1773</v>
      </c>
      <c r="H524" s="10" t="s">
        <v>1868</v>
      </c>
    </row>
    <row r="525" spans="1:9">
      <c r="A525" s="9">
        <v>41208</v>
      </c>
      <c r="B525" s="10" t="s">
        <v>1872</v>
      </c>
      <c r="C525" s="10" t="s">
        <v>1873</v>
      </c>
      <c r="D525" s="10" t="s">
        <v>1874</v>
      </c>
      <c r="E525" s="10" t="s">
        <v>8240</v>
      </c>
      <c r="F525" s="10" t="s">
        <v>76</v>
      </c>
      <c r="G525" s="10" t="s">
        <v>1773</v>
      </c>
      <c r="H525" s="10" t="s">
        <v>1875</v>
      </c>
    </row>
    <row r="526" spans="1:9">
      <c r="A526" s="9">
        <v>40729</v>
      </c>
      <c r="B526" s="10" t="s">
        <v>1876</v>
      </c>
      <c r="C526" s="10" t="s">
        <v>1877</v>
      </c>
      <c r="D526" s="10" t="s">
        <v>1878</v>
      </c>
      <c r="E526" s="10" t="s">
        <v>8240</v>
      </c>
      <c r="F526" s="10" t="s">
        <v>76</v>
      </c>
      <c r="G526" s="10" t="s">
        <v>1773</v>
      </c>
      <c r="H526" s="10" t="s">
        <v>1875</v>
      </c>
    </row>
    <row r="527" spans="1:9">
      <c r="A527" s="9">
        <v>41807</v>
      </c>
      <c r="B527" s="10" t="s">
        <v>1879</v>
      </c>
      <c r="C527" s="10" t="s">
        <v>1880</v>
      </c>
      <c r="D527" s="10" t="s">
        <v>1881</v>
      </c>
      <c r="E527" s="10" t="s">
        <v>8240</v>
      </c>
      <c r="F527" s="10" t="s">
        <v>1858</v>
      </c>
      <c r="G527" s="10" t="s">
        <v>1773</v>
      </c>
      <c r="H527" s="10" t="s">
        <v>1875</v>
      </c>
    </row>
    <row r="528" spans="1:9">
      <c r="A528" s="9">
        <v>38804</v>
      </c>
      <c r="B528" s="10" t="s">
        <v>1882</v>
      </c>
      <c r="C528" s="10" t="s">
        <v>1883</v>
      </c>
      <c r="D528" s="10" t="s">
        <v>1884</v>
      </c>
      <c r="E528" s="10" t="s">
        <v>8240</v>
      </c>
      <c r="F528" s="10" t="s">
        <v>445</v>
      </c>
      <c r="G528" s="10" t="s">
        <v>1773</v>
      </c>
    </row>
    <row r="529" spans="1:9">
      <c r="A529" s="9">
        <v>40449</v>
      </c>
      <c r="B529" s="10" t="s">
        <v>1885</v>
      </c>
      <c r="C529" s="10" t="s">
        <v>1886</v>
      </c>
      <c r="D529" s="10" t="s">
        <v>1887</v>
      </c>
      <c r="E529" s="10" t="s">
        <v>8240</v>
      </c>
      <c r="F529" s="10" t="s">
        <v>445</v>
      </c>
      <c r="G529" s="10" t="s">
        <v>1773</v>
      </c>
    </row>
    <row r="530" spans="1:9">
      <c r="A530" s="9">
        <v>41753</v>
      </c>
      <c r="B530" s="10" t="s">
        <v>1888</v>
      </c>
      <c r="C530" s="10" t="s">
        <v>1889</v>
      </c>
      <c r="D530" s="10" t="s">
        <v>1890</v>
      </c>
      <c r="E530" s="10" t="s">
        <v>8240</v>
      </c>
      <c r="F530" s="10" t="s">
        <v>445</v>
      </c>
      <c r="G530" s="10" t="s">
        <v>1773</v>
      </c>
    </row>
    <row r="531" spans="1:9">
      <c r="A531" s="9">
        <v>42423</v>
      </c>
      <c r="B531" s="10" t="s">
        <v>1891</v>
      </c>
      <c r="C531" s="10" t="s">
        <v>1892</v>
      </c>
      <c r="D531" s="10" t="s">
        <v>1893</v>
      </c>
      <c r="E531" s="10" t="s">
        <v>8240</v>
      </c>
      <c r="F531" s="10" t="s">
        <v>445</v>
      </c>
      <c r="G531" s="10" t="s">
        <v>1773</v>
      </c>
    </row>
    <row r="532" spans="1:9">
      <c r="A532" s="9">
        <v>41744</v>
      </c>
      <c r="B532" s="10" t="s">
        <v>1894</v>
      </c>
      <c r="C532" s="10" t="s">
        <v>1895</v>
      </c>
      <c r="D532" s="10" t="s">
        <v>1896</v>
      </c>
      <c r="E532" s="10" t="s">
        <v>8240</v>
      </c>
      <c r="F532" s="10" t="s">
        <v>445</v>
      </c>
      <c r="G532" s="10" t="s">
        <v>1773</v>
      </c>
    </row>
    <row r="533" spans="1:9">
      <c r="A533" s="9">
        <v>41998</v>
      </c>
      <c r="B533" s="10" t="s">
        <v>1897</v>
      </c>
      <c r="C533" s="10" t="s">
        <v>1898</v>
      </c>
      <c r="D533" s="10" t="s">
        <v>1899</v>
      </c>
      <c r="E533" s="10" t="s">
        <v>8240</v>
      </c>
      <c r="F533" s="10" t="s">
        <v>1900</v>
      </c>
      <c r="G533" s="10" t="s">
        <v>1773</v>
      </c>
    </row>
    <row r="534" spans="1:9">
      <c r="A534" s="9">
        <v>41827</v>
      </c>
      <c r="B534" s="10" t="s">
        <v>1901</v>
      </c>
      <c r="C534" s="10" t="s">
        <v>1902</v>
      </c>
      <c r="D534" s="10" t="s">
        <v>1903</v>
      </c>
      <c r="E534" s="10" t="s">
        <v>8240</v>
      </c>
      <c r="F534" s="10" t="s">
        <v>1900</v>
      </c>
      <c r="G534" s="10" t="s">
        <v>1773</v>
      </c>
    </row>
    <row r="535" spans="1:9">
      <c r="A535" s="9">
        <v>43538</v>
      </c>
      <c r="B535" s="10" t="s">
        <v>1904</v>
      </c>
      <c r="C535" s="10" t="s">
        <v>1905</v>
      </c>
      <c r="D535" s="10" t="s">
        <v>1906</v>
      </c>
      <c r="E535" s="10" t="s">
        <v>8240</v>
      </c>
      <c r="F535" s="10" t="s">
        <v>1900</v>
      </c>
      <c r="G535" s="10" t="s">
        <v>1773</v>
      </c>
    </row>
    <row r="536" spans="1:9">
      <c r="A536" s="9">
        <v>41754</v>
      </c>
      <c r="B536" s="10" t="s">
        <v>1907</v>
      </c>
      <c r="C536" s="10" t="s">
        <v>1908</v>
      </c>
      <c r="D536" s="10" t="s">
        <v>1909</v>
      </c>
      <c r="E536" s="10" t="s">
        <v>8240</v>
      </c>
      <c r="F536" s="10" t="s">
        <v>71</v>
      </c>
      <c r="G536" s="10" t="s">
        <v>1910</v>
      </c>
      <c r="H536" s="10" t="s">
        <v>1911</v>
      </c>
      <c r="I536" s="10" t="s">
        <v>1912</v>
      </c>
    </row>
    <row r="537" spans="1:9">
      <c r="A537" s="9">
        <v>41016</v>
      </c>
      <c r="B537" s="10" t="s">
        <v>1913</v>
      </c>
      <c r="C537" s="10" t="s">
        <v>1914</v>
      </c>
      <c r="D537" s="10" t="s">
        <v>1915</v>
      </c>
      <c r="E537" s="10" t="s">
        <v>8240</v>
      </c>
      <c r="F537" s="10" t="s">
        <v>76</v>
      </c>
      <c r="G537" s="10" t="s">
        <v>1910</v>
      </c>
      <c r="H537" s="10" t="s">
        <v>1911</v>
      </c>
    </row>
    <row r="538" spans="1:9">
      <c r="A538" s="9">
        <v>40729</v>
      </c>
      <c r="B538" s="10" t="s">
        <v>1916</v>
      </c>
      <c r="C538" s="10" t="s">
        <v>1917</v>
      </c>
      <c r="D538" s="10" t="s">
        <v>1918</v>
      </c>
      <c r="E538" s="10" t="s">
        <v>8240</v>
      </c>
      <c r="F538" s="10" t="s">
        <v>76</v>
      </c>
      <c r="G538" s="10" t="s">
        <v>1910</v>
      </c>
      <c r="H538" s="10" t="s">
        <v>1919</v>
      </c>
    </row>
    <row r="539" spans="1:9">
      <c r="A539" s="9">
        <v>41177</v>
      </c>
      <c r="B539" s="10" t="s">
        <v>1920</v>
      </c>
      <c r="C539" s="10" t="s">
        <v>1921</v>
      </c>
      <c r="D539" s="10" t="s">
        <v>1922</v>
      </c>
      <c r="E539" s="10" t="s">
        <v>8240</v>
      </c>
      <c r="F539" s="10" t="s">
        <v>71</v>
      </c>
      <c r="G539" s="10" t="s">
        <v>1910</v>
      </c>
      <c r="H539" s="10" t="s">
        <v>1923</v>
      </c>
      <c r="I539" s="10" t="s">
        <v>1923</v>
      </c>
    </row>
    <row r="540" spans="1:9">
      <c r="A540" s="9">
        <v>43342</v>
      </c>
      <c r="B540" s="10" t="s">
        <v>1924</v>
      </c>
      <c r="C540" s="10" t="s">
        <v>1925</v>
      </c>
      <c r="D540" s="10" t="s">
        <v>1926</v>
      </c>
      <c r="E540" s="10" t="s">
        <v>8240</v>
      </c>
      <c r="F540" s="10" t="s">
        <v>1927</v>
      </c>
      <c r="G540" s="10" t="s">
        <v>1910</v>
      </c>
      <c r="H540" s="10" t="s">
        <v>1928</v>
      </c>
      <c r="I540" s="10" t="s">
        <v>1929</v>
      </c>
    </row>
    <row r="541" spans="1:9">
      <c r="A541" s="9">
        <v>40702</v>
      </c>
      <c r="B541" s="10" t="s">
        <v>1930</v>
      </c>
      <c r="C541" s="10" t="s">
        <v>1931</v>
      </c>
      <c r="D541" s="10" t="s">
        <v>1932</v>
      </c>
      <c r="E541" s="10" t="s">
        <v>8240</v>
      </c>
      <c r="F541" s="10" t="s">
        <v>76</v>
      </c>
      <c r="G541" s="10" t="s">
        <v>1910</v>
      </c>
      <c r="H541" s="10" t="s">
        <v>1933</v>
      </c>
    </row>
    <row r="542" spans="1:9">
      <c r="A542" s="9">
        <v>42394</v>
      </c>
      <c r="B542" s="10" t="s">
        <v>1934</v>
      </c>
      <c r="C542" s="10" t="s">
        <v>1935</v>
      </c>
      <c r="D542" s="10" t="s">
        <v>1936</v>
      </c>
      <c r="E542" s="10" t="s">
        <v>8240</v>
      </c>
      <c r="F542" s="10" t="s">
        <v>76</v>
      </c>
      <c r="G542" s="10" t="s">
        <v>1910</v>
      </c>
      <c r="H542" s="10" t="s">
        <v>1933</v>
      </c>
    </row>
    <row r="543" spans="1:9">
      <c r="A543" s="9">
        <v>41101</v>
      </c>
      <c r="B543" s="10" t="s">
        <v>1937</v>
      </c>
      <c r="C543" s="10" t="s">
        <v>1938</v>
      </c>
      <c r="D543" s="10" t="s">
        <v>1939</v>
      </c>
      <c r="E543" s="10" t="s">
        <v>8240</v>
      </c>
      <c r="F543" s="10" t="s">
        <v>76</v>
      </c>
      <c r="G543" s="10" t="s">
        <v>1910</v>
      </c>
      <c r="H543" s="10" t="s">
        <v>1940</v>
      </c>
    </row>
    <row r="544" spans="1:9">
      <c r="A544" s="9">
        <v>42083</v>
      </c>
      <c r="B544" s="10" t="s">
        <v>1941</v>
      </c>
      <c r="C544" s="10" t="s">
        <v>1942</v>
      </c>
      <c r="D544" s="10" t="s">
        <v>1943</v>
      </c>
      <c r="E544" s="10" t="s">
        <v>8240</v>
      </c>
      <c r="F544" s="10" t="s">
        <v>76</v>
      </c>
      <c r="G544" s="10" t="s">
        <v>1910</v>
      </c>
      <c r="H544" s="10" t="s">
        <v>1940</v>
      </c>
    </row>
    <row r="545" spans="1:9">
      <c r="A545" s="9">
        <v>43493</v>
      </c>
      <c r="B545" s="10" t="s">
        <v>1944</v>
      </c>
      <c r="C545" s="10" t="s">
        <v>1945</v>
      </c>
      <c r="D545" s="10" t="s">
        <v>1946</v>
      </c>
      <c r="E545" s="10" t="s">
        <v>8240</v>
      </c>
      <c r="F545" s="10" t="s">
        <v>1840</v>
      </c>
      <c r="G545" s="10" t="s">
        <v>1910</v>
      </c>
      <c r="H545" s="10" t="s">
        <v>1947</v>
      </c>
      <c r="I545" s="10" t="s">
        <v>1948</v>
      </c>
    </row>
    <row r="546" spans="1:9">
      <c r="A546" s="9">
        <v>43487</v>
      </c>
      <c r="B546" s="10" t="s">
        <v>1949</v>
      </c>
      <c r="C546" s="10" t="s">
        <v>1950</v>
      </c>
      <c r="D546" s="10" t="s">
        <v>1951</v>
      </c>
      <c r="E546" s="10" t="s">
        <v>8240</v>
      </c>
      <c r="F546" s="10" t="s">
        <v>1952</v>
      </c>
      <c r="G546" s="10" t="s">
        <v>1910</v>
      </c>
      <c r="H546" s="10" t="s">
        <v>1947</v>
      </c>
      <c r="I546" s="10" t="s">
        <v>1953</v>
      </c>
    </row>
    <row r="547" spans="1:9">
      <c r="A547" s="9">
        <v>41274</v>
      </c>
      <c r="B547" s="10" t="s">
        <v>1954</v>
      </c>
      <c r="C547" s="10" t="s">
        <v>1955</v>
      </c>
      <c r="D547" s="10" t="s">
        <v>1956</v>
      </c>
      <c r="E547" s="10" t="s">
        <v>8240</v>
      </c>
      <c r="F547" s="10" t="s">
        <v>76</v>
      </c>
      <c r="G547" s="10" t="s">
        <v>1910</v>
      </c>
      <c r="H547" s="10" t="s">
        <v>1947</v>
      </c>
    </row>
    <row r="548" spans="1:9">
      <c r="A548" s="9">
        <v>42485</v>
      </c>
      <c r="B548" s="10" t="s">
        <v>1957</v>
      </c>
      <c r="C548" s="10" t="s">
        <v>1958</v>
      </c>
      <c r="D548" s="10" t="s">
        <v>1959</v>
      </c>
      <c r="E548" s="10" t="s">
        <v>8240</v>
      </c>
      <c r="F548" s="10" t="s">
        <v>76</v>
      </c>
      <c r="G548" s="10" t="s">
        <v>1910</v>
      </c>
      <c r="H548" s="10" t="s">
        <v>1947</v>
      </c>
    </row>
    <row r="549" spans="1:9">
      <c r="A549" s="9">
        <v>41424</v>
      </c>
      <c r="B549" s="10" t="s">
        <v>1960</v>
      </c>
      <c r="C549" s="10" t="s">
        <v>1961</v>
      </c>
      <c r="D549" s="10" t="s">
        <v>1962</v>
      </c>
      <c r="E549" s="10" t="s">
        <v>8240</v>
      </c>
      <c r="F549" s="10" t="s">
        <v>1858</v>
      </c>
      <c r="G549" s="10" t="s">
        <v>1910</v>
      </c>
      <c r="H549" s="10" t="s">
        <v>1947</v>
      </c>
    </row>
    <row r="550" spans="1:9">
      <c r="A550" s="9">
        <v>40267</v>
      </c>
      <c r="B550" s="10" t="s">
        <v>1963</v>
      </c>
      <c r="C550" s="10" t="s">
        <v>1964</v>
      </c>
      <c r="D550" s="10" t="s">
        <v>1965</v>
      </c>
      <c r="E550" s="10" t="s">
        <v>8240</v>
      </c>
      <c r="F550" s="10" t="s">
        <v>76</v>
      </c>
      <c r="G550" s="10" t="s">
        <v>1910</v>
      </c>
      <c r="H550" s="10" t="s">
        <v>1966</v>
      </c>
    </row>
    <row r="551" spans="1:9">
      <c r="A551" s="9">
        <v>43451</v>
      </c>
      <c r="B551" s="10" t="s">
        <v>1967</v>
      </c>
      <c r="C551" s="10" t="s">
        <v>1968</v>
      </c>
      <c r="D551" s="10" t="s">
        <v>1969</v>
      </c>
      <c r="E551" s="10" t="s">
        <v>8240</v>
      </c>
      <c r="F551" s="10" t="s">
        <v>1858</v>
      </c>
      <c r="G551" s="10" t="s">
        <v>1910</v>
      </c>
      <c r="H551" s="10" t="s">
        <v>1966</v>
      </c>
    </row>
    <row r="552" spans="1:9">
      <c r="A552" s="9">
        <v>42488</v>
      </c>
      <c r="B552" s="10" t="s">
        <v>1970</v>
      </c>
      <c r="C552" s="10" t="s">
        <v>1971</v>
      </c>
      <c r="D552" s="10" t="s">
        <v>1972</v>
      </c>
      <c r="E552" s="10" t="s">
        <v>8240</v>
      </c>
      <c r="F552" s="10" t="s">
        <v>76</v>
      </c>
      <c r="G552" s="10" t="s">
        <v>1910</v>
      </c>
      <c r="H552" s="10" t="s">
        <v>1973</v>
      </c>
    </row>
    <row r="553" spans="1:9">
      <c r="A553" s="9">
        <v>41571</v>
      </c>
      <c r="B553" s="10" t="s">
        <v>1974</v>
      </c>
      <c r="C553" s="10" t="s">
        <v>1975</v>
      </c>
      <c r="D553" s="10" t="s">
        <v>1976</v>
      </c>
      <c r="E553" s="10" t="s">
        <v>8240</v>
      </c>
      <c r="F553" s="10" t="s">
        <v>76</v>
      </c>
      <c r="G553" s="10" t="s">
        <v>1910</v>
      </c>
      <c r="H553" s="10" t="s">
        <v>1973</v>
      </c>
    </row>
    <row r="554" spans="1:9">
      <c r="A554" s="9">
        <v>42262</v>
      </c>
      <c r="B554" s="10" t="s">
        <v>1977</v>
      </c>
      <c r="C554" s="10" t="s">
        <v>1978</v>
      </c>
      <c r="D554" s="10" t="s">
        <v>1979</v>
      </c>
      <c r="E554" s="10" t="s">
        <v>8240</v>
      </c>
      <c r="F554" s="10" t="s">
        <v>71</v>
      </c>
      <c r="G554" s="10" t="s">
        <v>1910</v>
      </c>
      <c r="H554" s="10" t="s">
        <v>1980</v>
      </c>
      <c r="I554" s="10" t="s">
        <v>1981</v>
      </c>
    </row>
    <row r="555" spans="1:9">
      <c r="A555" s="9">
        <v>41037</v>
      </c>
      <c r="B555" s="10" t="s">
        <v>1982</v>
      </c>
      <c r="C555" s="10" t="s">
        <v>1983</v>
      </c>
      <c r="D555" s="10" t="s">
        <v>1984</v>
      </c>
      <c r="E555" s="10" t="s">
        <v>8240</v>
      </c>
      <c r="F555" s="10" t="s">
        <v>76</v>
      </c>
      <c r="G555" s="10" t="s">
        <v>1910</v>
      </c>
      <c r="H555" s="10" t="s">
        <v>1980</v>
      </c>
    </row>
    <row r="556" spans="1:9">
      <c r="A556" s="9">
        <v>41211</v>
      </c>
      <c r="B556" s="10" t="s">
        <v>1985</v>
      </c>
      <c r="C556" s="10" t="s">
        <v>1986</v>
      </c>
      <c r="D556" s="10" t="s">
        <v>1987</v>
      </c>
      <c r="E556" s="10" t="s">
        <v>8240</v>
      </c>
      <c r="F556" s="10" t="s">
        <v>76</v>
      </c>
      <c r="G556" s="10" t="s">
        <v>1910</v>
      </c>
      <c r="H556" s="10" t="s">
        <v>1988</v>
      </c>
    </row>
    <row r="557" spans="1:9">
      <c r="A557" s="9">
        <v>41303</v>
      </c>
      <c r="B557" s="10" t="s">
        <v>1989</v>
      </c>
      <c r="C557" s="10" t="s">
        <v>1990</v>
      </c>
      <c r="D557" s="10" t="s">
        <v>1991</v>
      </c>
      <c r="E557" s="10" t="s">
        <v>8240</v>
      </c>
      <c r="F557" s="10" t="s">
        <v>1858</v>
      </c>
      <c r="G557" s="10" t="s">
        <v>1910</v>
      </c>
      <c r="H557" s="10" t="s">
        <v>1992</v>
      </c>
    </row>
    <row r="558" spans="1:9">
      <c r="A558" s="9">
        <v>41289</v>
      </c>
      <c r="B558" s="10" t="s">
        <v>1993</v>
      </c>
      <c r="C558" s="10" t="s">
        <v>1994</v>
      </c>
      <c r="D558" s="10" t="s">
        <v>1995</v>
      </c>
      <c r="E558" s="10" t="s">
        <v>8240</v>
      </c>
      <c r="F558" s="10" t="s">
        <v>76</v>
      </c>
      <c r="G558" s="10" t="s">
        <v>1910</v>
      </c>
      <c r="H558" s="10" t="s">
        <v>1996</v>
      </c>
    </row>
    <row r="559" spans="1:9">
      <c r="A559" s="9">
        <v>40561</v>
      </c>
      <c r="B559" s="10" t="s">
        <v>1997</v>
      </c>
      <c r="C559" s="10" t="s">
        <v>1998</v>
      </c>
      <c r="D559" s="10" t="s">
        <v>1999</v>
      </c>
      <c r="E559" s="10" t="s">
        <v>8240</v>
      </c>
      <c r="F559" s="10" t="s">
        <v>76</v>
      </c>
      <c r="G559" s="10" t="s">
        <v>1910</v>
      </c>
      <c r="H559" s="10" t="s">
        <v>2000</v>
      </c>
    </row>
    <row r="560" spans="1:9">
      <c r="A560" s="9">
        <v>41074</v>
      </c>
      <c r="B560" s="10" t="s">
        <v>2001</v>
      </c>
      <c r="C560" s="10" t="s">
        <v>2002</v>
      </c>
      <c r="D560" s="10" t="s">
        <v>2003</v>
      </c>
      <c r="E560" s="10" t="s">
        <v>8240</v>
      </c>
      <c r="F560" s="10" t="s">
        <v>76</v>
      </c>
      <c r="G560" s="10" t="s">
        <v>1910</v>
      </c>
      <c r="H560" s="10" t="s">
        <v>2004</v>
      </c>
    </row>
    <row r="561" spans="1:9">
      <c r="A561" s="9">
        <v>43048</v>
      </c>
      <c r="B561" s="10" t="s">
        <v>2005</v>
      </c>
      <c r="C561" s="10" t="s">
        <v>2006</v>
      </c>
      <c r="D561" s="10" t="s">
        <v>2007</v>
      </c>
      <c r="E561" s="10" t="s">
        <v>8240</v>
      </c>
      <c r="F561" s="10" t="s">
        <v>60</v>
      </c>
      <c r="G561" s="10" t="s">
        <v>1910</v>
      </c>
      <c r="H561" s="10" t="s">
        <v>2008</v>
      </c>
      <c r="I561" s="10" t="s">
        <v>2009</v>
      </c>
    </row>
    <row r="562" spans="1:9">
      <c r="A562" s="9">
        <v>42387</v>
      </c>
      <c r="B562" s="10" t="s">
        <v>2010</v>
      </c>
      <c r="C562" s="10" t="s">
        <v>2011</v>
      </c>
      <c r="D562" s="10" t="s">
        <v>2012</v>
      </c>
      <c r="E562" s="10" t="s">
        <v>8240</v>
      </c>
      <c r="F562" s="10" t="s">
        <v>71</v>
      </c>
      <c r="G562" s="10" t="s">
        <v>1910</v>
      </c>
      <c r="H562" s="10" t="s">
        <v>2008</v>
      </c>
      <c r="I562" s="10" t="s">
        <v>2013</v>
      </c>
    </row>
    <row r="563" spans="1:9">
      <c r="A563" s="9">
        <v>42843</v>
      </c>
      <c r="B563" s="10" t="s">
        <v>2014</v>
      </c>
      <c r="C563" s="10" t="s">
        <v>2015</v>
      </c>
      <c r="D563" s="10" t="s">
        <v>2016</v>
      </c>
      <c r="E563" s="10" t="s">
        <v>8240</v>
      </c>
      <c r="F563" s="10" t="s">
        <v>71</v>
      </c>
      <c r="G563" s="10" t="s">
        <v>1910</v>
      </c>
      <c r="H563" s="10" t="s">
        <v>2008</v>
      </c>
      <c r="I563" s="10" t="s">
        <v>2017</v>
      </c>
    </row>
    <row r="564" spans="1:9">
      <c r="A564" s="9">
        <v>41026</v>
      </c>
      <c r="B564" s="10" t="s">
        <v>2018</v>
      </c>
      <c r="C564" s="10" t="s">
        <v>2019</v>
      </c>
      <c r="D564" s="10" t="s">
        <v>2020</v>
      </c>
      <c r="E564" s="10" t="s">
        <v>8240</v>
      </c>
      <c r="F564" s="10" t="s">
        <v>76</v>
      </c>
      <c r="G564" s="10" t="s">
        <v>1910</v>
      </c>
      <c r="H564" s="10" t="s">
        <v>2008</v>
      </c>
    </row>
    <row r="565" spans="1:9">
      <c r="A565" s="9">
        <v>41880</v>
      </c>
      <c r="B565" s="10" t="s">
        <v>2021</v>
      </c>
      <c r="C565" s="10" t="s">
        <v>2022</v>
      </c>
      <c r="D565" s="10" t="s">
        <v>2023</v>
      </c>
      <c r="E565" s="10" t="s">
        <v>8240</v>
      </c>
      <c r="F565" s="10" t="s">
        <v>71</v>
      </c>
      <c r="G565" s="10" t="s">
        <v>1910</v>
      </c>
      <c r="H565" s="10" t="s">
        <v>2024</v>
      </c>
      <c r="I565" s="10" t="s">
        <v>2025</v>
      </c>
    </row>
    <row r="566" spans="1:9">
      <c r="A566" s="9">
        <v>41852</v>
      </c>
      <c r="B566" s="10" t="s">
        <v>2026</v>
      </c>
      <c r="C566" s="10" t="s">
        <v>2027</v>
      </c>
      <c r="D566" s="10" t="s">
        <v>2028</v>
      </c>
      <c r="E566" s="10" t="s">
        <v>8240</v>
      </c>
      <c r="F566" s="10" t="s">
        <v>2029</v>
      </c>
      <c r="G566" s="10" t="s">
        <v>1910</v>
      </c>
      <c r="H566" s="10" t="s">
        <v>2030</v>
      </c>
      <c r="I566" s="10" t="s">
        <v>2025</v>
      </c>
    </row>
    <row r="567" spans="1:9">
      <c r="A567" s="9">
        <v>41782</v>
      </c>
      <c r="B567" s="10" t="s">
        <v>2031</v>
      </c>
      <c r="C567" s="10" t="s">
        <v>2032</v>
      </c>
      <c r="D567" s="10" t="s">
        <v>2033</v>
      </c>
      <c r="E567" s="10" t="s">
        <v>8240</v>
      </c>
      <c r="F567" s="10" t="s">
        <v>1840</v>
      </c>
      <c r="G567" s="10" t="s">
        <v>1910</v>
      </c>
      <c r="H567" s="10" t="s">
        <v>2024</v>
      </c>
      <c r="I567" s="10" t="s">
        <v>2034</v>
      </c>
    </row>
    <row r="568" spans="1:9">
      <c r="A568" s="9">
        <v>41292</v>
      </c>
      <c r="B568" s="10" t="s">
        <v>2035</v>
      </c>
      <c r="C568" s="10" t="s">
        <v>2036</v>
      </c>
      <c r="D568" s="10" t="s">
        <v>2037</v>
      </c>
      <c r="E568" s="10" t="s">
        <v>8240</v>
      </c>
      <c r="F568" s="10" t="s">
        <v>71</v>
      </c>
      <c r="G568" s="10" t="s">
        <v>1910</v>
      </c>
      <c r="H568" s="10" t="s">
        <v>2024</v>
      </c>
      <c r="I568" s="10" t="s">
        <v>2038</v>
      </c>
    </row>
    <row r="569" spans="1:9">
      <c r="A569" s="9">
        <v>42912</v>
      </c>
      <c r="B569" s="10" t="s">
        <v>2039</v>
      </c>
      <c r="C569" s="10" t="s">
        <v>2040</v>
      </c>
      <c r="D569" s="10" t="s">
        <v>2041</v>
      </c>
      <c r="E569" s="10" t="s">
        <v>8240</v>
      </c>
      <c r="F569" s="10" t="s">
        <v>110</v>
      </c>
      <c r="G569" s="10" t="s">
        <v>1910</v>
      </c>
      <c r="H569" s="10" t="s">
        <v>2024</v>
      </c>
      <c r="I569" s="10" t="s">
        <v>2042</v>
      </c>
    </row>
    <row r="570" spans="1:9">
      <c r="A570" s="9">
        <v>41893</v>
      </c>
      <c r="B570" s="10" t="s">
        <v>2043</v>
      </c>
      <c r="C570" s="10" t="s">
        <v>2044</v>
      </c>
      <c r="D570" s="10" t="s">
        <v>2045</v>
      </c>
      <c r="E570" s="10" t="s">
        <v>8240</v>
      </c>
      <c r="F570" s="10" t="s">
        <v>71</v>
      </c>
      <c r="G570" s="10" t="s">
        <v>1910</v>
      </c>
      <c r="H570" s="10" t="s">
        <v>2024</v>
      </c>
      <c r="I570" s="10" t="s">
        <v>2046</v>
      </c>
    </row>
    <row r="571" spans="1:9">
      <c r="A571" s="9">
        <v>41453</v>
      </c>
      <c r="B571" s="10" t="s">
        <v>2047</v>
      </c>
      <c r="C571" s="10" t="s">
        <v>2048</v>
      </c>
      <c r="D571" s="10" t="s">
        <v>2049</v>
      </c>
      <c r="E571" s="10" t="s">
        <v>8240</v>
      </c>
      <c r="F571" s="10" t="s">
        <v>71</v>
      </c>
      <c r="G571" s="10" t="s">
        <v>1910</v>
      </c>
      <c r="H571" s="10" t="s">
        <v>2024</v>
      </c>
      <c r="I571" s="10" t="s">
        <v>2050</v>
      </c>
    </row>
    <row r="572" spans="1:9">
      <c r="A572" s="9">
        <v>41774</v>
      </c>
      <c r="B572" s="10" t="s">
        <v>2051</v>
      </c>
      <c r="C572" s="10" t="s">
        <v>2052</v>
      </c>
      <c r="D572" s="10" t="s">
        <v>2053</v>
      </c>
      <c r="E572" s="10" t="s">
        <v>8240</v>
      </c>
      <c r="F572" s="10" t="s">
        <v>2029</v>
      </c>
      <c r="G572" s="10" t="s">
        <v>1910</v>
      </c>
      <c r="H572" s="10" t="s">
        <v>2024</v>
      </c>
      <c r="I572" s="10" t="s">
        <v>2054</v>
      </c>
    </row>
    <row r="573" spans="1:9">
      <c r="A573" s="9">
        <v>41983</v>
      </c>
      <c r="B573" s="10" t="s">
        <v>2055</v>
      </c>
      <c r="C573" s="10" t="s">
        <v>2056</v>
      </c>
      <c r="D573" s="10" t="s">
        <v>2057</v>
      </c>
      <c r="E573" s="10" t="s">
        <v>8240</v>
      </c>
      <c r="F573" s="10" t="s">
        <v>60</v>
      </c>
      <c r="G573" s="10" t="s">
        <v>1910</v>
      </c>
      <c r="H573" s="10" t="s">
        <v>2024</v>
      </c>
      <c r="I573" s="10" t="s">
        <v>2058</v>
      </c>
    </row>
    <row r="574" spans="1:9">
      <c r="A574" s="9">
        <v>41246</v>
      </c>
      <c r="B574" s="10" t="s">
        <v>2059</v>
      </c>
      <c r="C574" s="10" t="s">
        <v>2060</v>
      </c>
      <c r="D574" s="10" t="s">
        <v>2061</v>
      </c>
      <c r="E574" s="10" t="s">
        <v>8240</v>
      </c>
      <c r="F574" s="10" t="s">
        <v>220</v>
      </c>
      <c r="G574" s="10" t="s">
        <v>1910</v>
      </c>
      <c r="H574" s="10" t="s">
        <v>2024</v>
      </c>
    </row>
    <row r="575" spans="1:9">
      <c r="A575" s="9">
        <v>41541</v>
      </c>
      <c r="B575" s="10" t="s">
        <v>2062</v>
      </c>
      <c r="C575" s="10" t="s">
        <v>2063</v>
      </c>
      <c r="D575" s="10" t="s">
        <v>2064</v>
      </c>
      <c r="E575" s="10" t="s">
        <v>8240</v>
      </c>
      <c r="F575" s="10" t="s">
        <v>220</v>
      </c>
      <c r="G575" s="10" t="s">
        <v>1910</v>
      </c>
      <c r="H575" s="10" t="s">
        <v>2024</v>
      </c>
    </row>
    <row r="576" spans="1:9">
      <c r="A576" s="9">
        <v>41472</v>
      </c>
      <c r="B576" s="10" t="s">
        <v>2065</v>
      </c>
      <c r="C576" s="10" t="s">
        <v>2066</v>
      </c>
      <c r="D576" s="10" t="s">
        <v>2067</v>
      </c>
      <c r="E576" s="10" t="s">
        <v>8240</v>
      </c>
      <c r="F576" s="10" t="s">
        <v>220</v>
      </c>
      <c r="G576" s="10" t="s">
        <v>1910</v>
      </c>
      <c r="H576" s="10" t="s">
        <v>2024</v>
      </c>
    </row>
    <row r="577" spans="1:9">
      <c r="A577" s="9">
        <v>43199</v>
      </c>
      <c r="B577" s="10" t="s">
        <v>2068</v>
      </c>
      <c r="C577" s="10" t="s">
        <v>2069</v>
      </c>
      <c r="D577" s="10" t="s">
        <v>2070</v>
      </c>
      <c r="E577" s="10" t="s">
        <v>8240</v>
      </c>
      <c r="F577" s="10" t="s">
        <v>220</v>
      </c>
      <c r="G577" s="10" t="s">
        <v>1910</v>
      </c>
      <c r="H577" s="10" t="s">
        <v>2024</v>
      </c>
    </row>
    <row r="578" spans="1:9">
      <c r="A578" s="9">
        <v>42570</v>
      </c>
      <c r="B578" s="10" t="s">
        <v>2071</v>
      </c>
      <c r="C578" s="10" t="s">
        <v>2072</v>
      </c>
      <c r="D578" s="10" t="s">
        <v>2073</v>
      </c>
      <c r="E578" s="10" t="s">
        <v>8240</v>
      </c>
      <c r="F578" s="10" t="s">
        <v>220</v>
      </c>
      <c r="G578" s="10" t="s">
        <v>1910</v>
      </c>
      <c r="H578" s="10" t="s">
        <v>2024</v>
      </c>
    </row>
    <row r="579" spans="1:9">
      <c r="A579" s="9">
        <v>41561</v>
      </c>
      <c r="B579" s="10" t="s">
        <v>2074</v>
      </c>
      <c r="C579" s="10" t="s">
        <v>2075</v>
      </c>
      <c r="D579" s="10" t="s">
        <v>2076</v>
      </c>
      <c r="E579" s="10" t="s">
        <v>8240</v>
      </c>
      <c r="F579" s="10" t="s">
        <v>220</v>
      </c>
      <c r="G579" s="10" t="s">
        <v>1910</v>
      </c>
      <c r="H579" s="10" t="s">
        <v>2024</v>
      </c>
    </row>
    <row r="580" spans="1:9">
      <c r="A580" s="9">
        <v>41834</v>
      </c>
      <c r="B580" s="10" t="s">
        <v>2077</v>
      </c>
      <c r="C580" s="10" t="s">
        <v>2078</v>
      </c>
      <c r="D580" s="10" t="s">
        <v>2079</v>
      </c>
      <c r="E580" s="10" t="s">
        <v>8240</v>
      </c>
      <c r="F580" s="10" t="s">
        <v>2080</v>
      </c>
      <c r="G580" s="10" t="s">
        <v>1910</v>
      </c>
      <c r="H580" s="10" t="s">
        <v>2081</v>
      </c>
    </row>
    <row r="581" spans="1:9">
      <c r="A581" s="9">
        <v>42215</v>
      </c>
      <c r="B581" s="10" t="s">
        <v>2082</v>
      </c>
      <c r="C581" s="10" t="s">
        <v>2083</v>
      </c>
      <c r="D581" s="10" t="s">
        <v>2084</v>
      </c>
      <c r="E581" s="10" t="s">
        <v>8240</v>
      </c>
      <c r="F581" s="10" t="s">
        <v>220</v>
      </c>
      <c r="G581" s="10" t="s">
        <v>1910</v>
      </c>
      <c r="H581" s="10" t="s">
        <v>2024</v>
      </c>
    </row>
    <row r="582" spans="1:9">
      <c r="A582" s="9">
        <v>41222</v>
      </c>
      <c r="B582" s="10" t="s">
        <v>2085</v>
      </c>
      <c r="C582" s="10" t="s">
        <v>2086</v>
      </c>
      <c r="D582" s="10" t="s">
        <v>2087</v>
      </c>
      <c r="E582" s="10" t="s">
        <v>8240</v>
      </c>
      <c r="F582" s="10" t="s">
        <v>220</v>
      </c>
      <c r="G582" s="10" t="s">
        <v>1910</v>
      </c>
      <c r="H582" s="10" t="s">
        <v>2024</v>
      </c>
    </row>
    <row r="583" spans="1:9">
      <c r="A583" s="9">
        <v>41932</v>
      </c>
      <c r="B583" s="10" t="s">
        <v>2088</v>
      </c>
      <c r="C583" s="10" t="s">
        <v>2089</v>
      </c>
      <c r="D583" s="10" t="s">
        <v>2090</v>
      </c>
      <c r="E583" s="10" t="s">
        <v>8240</v>
      </c>
      <c r="F583" s="10" t="s">
        <v>220</v>
      </c>
      <c r="G583" s="10" t="s">
        <v>1910</v>
      </c>
      <c r="H583" s="10" t="s">
        <v>2024</v>
      </c>
    </row>
    <row r="584" spans="1:9">
      <c r="A584" s="9">
        <v>42122</v>
      </c>
      <c r="B584" s="10" t="s">
        <v>2091</v>
      </c>
      <c r="C584" s="10" t="s">
        <v>2092</v>
      </c>
      <c r="D584" s="10" t="s">
        <v>2093</v>
      </c>
      <c r="E584" s="10" t="s">
        <v>8240</v>
      </c>
      <c r="F584" s="10" t="s">
        <v>220</v>
      </c>
      <c r="G584" s="10" t="s">
        <v>1910</v>
      </c>
      <c r="H584" s="10" t="s">
        <v>2024</v>
      </c>
    </row>
    <row r="585" spans="1:9">
      <c r="A585" s="9">
        <v>41782</v>
      </c>
      <c r="B585" s="10" t="s">
        <v>2094</v>
      </c>
      <c r="C585" s="10" t="s">
        <v>2095</v>
      </c>
      <c r="D585" s="10" t="s">
        <v>2096</v>
      </c>
      <c r="E585" s="10" t="s">
        <v>8240</v>
      </c>
      <c r="F585" s="10" t="s">
        <v>220</v>
      </c>
      <c r="G585" s="10" t="s">
        <v>1910</v>
      </c>
      <c r="H585" s="10" t="s">
        <v>2024</v>
      </c>
    </row>
    <row r="586" spans="1:9">
      <c r="A586" s="9">
        <v>43322</v>
      </c>
      <c r="B586" s="10" t="s">
        <v>2097</v>
      </c>
      <c r="C586" s="10" t="s">
        <v>2098</v>
      </c>
      <c r="D586" s="10" t="s">
        <v>2099</v>
      </c>
      <c r="E586" s="10" t="s">
        <v>8240</v>
      </c>
      <c r="F586" s="10" t="s">
        <v>2100</v>
      </c>
      <c r="G586" s="10" t="s">
        <v>1910</v>
      </c>
      <c r="H586" s="10" t="s">
        <v>2024</v>
      </c>
    </row>
    <row r="587" spans="1:9">
      <c r="A587" s="9">
        <v>41834</v>
      </c>
      <c r="B587" s="10" t="s">
        <v>2101</v>
      </c>
      <c r="C587" s="10" t="s">
        <v>2102</v>
      </c>
      <c r="D587" s="10" t="s">
        <v>2103</v>
      </c>
      <c r="E587" s="10" t="s">
        <v>8240</v>
      </c>
      <c r="F587" s="10" t="s">
        <v>2100</v>
      </c>
      <c r="G587" s="10" t="s">
        <v>1910</v>
      </c>
      <c r="H587" s="10" t="s">
        <v>2024</v>
      </c>
    </row>
    <row r="588" spans="1:9">
      <c r="A588" s="9">
        <v>43453</v>
      </c>
      <c r="B588" s="10" t="s">
        <v>2104</v>
      </c>
      <c r="C588" s="10" t="s">
        <v>2105</v>
      </c>
      <c r="D588" s="10" t="s">
        <v>2106</v>
      </c>
      <c r="E588" s="10" t="s">
        <v>8240</v>
      </c>
      <c r="F588" s="10" t="s">
        <v>2100</v>
      </c>
      <c r="G588" s="10" t="s">
        <v>1910</v>
      </c>
      <c r="H588" s="10" t="s">
        <v>2024</v>
      </c>
    </row>
    <row r="589" spans="1:9">
      <c r="A589" s="9">
        <v>41596</v>
      </c>
      <c r="B589" s="10" t="s">
        <v>2107</v>
      </c>
      <c r="C589" s="10" t="s">
        <v>2108</v>
      </c>
      <c r="D589" s="10" t="s">
        <v>2109</v>
      </c>
      <c r="E589" s="10" t="s">
        <v>8240</v>
      </c>
      <c r="F589" s="10" t="s">
        <v>76</v>
      </c>
      <c r="G589" s="10" t="s">
        <v>1910</v>
      </c>
      <c r="H589" s="10" t="s">
        <v>2110</v>
      </c>
    </row>
    <row r="590" spans="1:9">
      <c r="A590" s="9">
        <v>43094</v>
      </c>
      <c r="B590" s="10" t="s">
        <v>2111</v>
      </c>
      <c r="C590" s="10" t="s">
        <v>2112</v>
      </c>
      <c r="D590" s="10" t="s">
        <v>2113</v>
      </c>
      <c r="E590" s="10" t="s">
        <v>8240</v>
      </c>
      <c r="F590" s="10" t="s">
        <v>60</v>
      </c>
      <c r="G590" s="10" t="s">
        <v>1910</v>
      </c>
      <c r="H590" s="10" t="s">
        <v>2114</v>
      </c>
      <c r="I590" s="10" t="s">
        <v>2115</v>
      </c>
    </row>
    <row r="591" spans="1:9">
      <c r="A591" s="9">
        <v>41239</v>
      </c>
      <c r="B591" s="10" t="s">
        <v>2116</v>
      </c>
      <c r="C591" s="10" t="s">
        <v>2117</v>
      </c>
      <c r="D591" s="10" t="s">
        <v>2118</v>
      </c>
      <c r="E591" s="10" t="s">
        <v>8240</v>
      </c>
      <c r="F591" s="10" t="s">
        <v>76</v>
      </c>
      <c r="G591" s="10" t="s">
        <v>1910</v>
      </c>
      <c r="H591" s="10" t="s">
        <v>2114</v>
      </c>
    </row>
    <row r="592" spans="1:9">
      <c r="A592" s="9">
        <v>40982</v>
      </c>
      <c r="B592" s="10" t="s">
        <v>2119</v>
      </c>
      <c r="C592" s="10" t="s">
        <v>2120</v>
      </c>
      <c r="D592" s="10" t="s">
        <v>2121</v>
      </c>
      <c r="E592" s="10" t="s">
        <v>8240</v>
      </c>
      <c r="F592" s="10" t="s">
        <v>220</v>
      </c>
      <c r="G592" s="10" t="s">
        <v>1910</v>
      </c>
    </row>
    <row r="593" spans="1:8">
      <c r="A593" s="9">
        <v>41338</v>
      </c>
      <c r="B593" s="10" t="s">
        <v>2122</v>
      </c>
      <c r="C593" s="10" t="s">
        <v>2123</v>
      </c>
      <c r="D593" s="10" t="s">
        <v>2124</v>
      </c>
      <c r="E593" s="10" t="s">
        <v>8240</v>
      </c>
      <c r="F593" s="10" t="s">
        <v>220</v>
      </c>
      <c r="G593" s="10" t="s">
        <v>1910</v>
      </c>
    </row>
    <row r="594" spans="1:8">
      <c r="A594" s="9">
        <v>42611</v>
      </c>
      <c r="B594" s="10" t="s">
        <v>2125</v>
      </c>
      <c r="C594" s="10" t="s">
        <v>2126</v>
      </c>
      <c r="D594" s="10" t="s">
        <v>2127</v>
      </c>
      <c r="E594" s="10" t="s">
        <v>8240</v>
      </c>
      <c r="F594" s="10" t="s">
        <v>445</v>
      </c>
      <c r="G594" s="10" t="s">
        <v>1910</v>
      </c>
    </row>
    <row r="595" spans="1:8">
      <c r="A595" s="9">
        <v>41101</v>
      </c>
      <c r="B595" s="10" t="s">
        <v>2128</v>
      </c>
      <c r="C595" s="10" t="s">
        <v>2129</v>
      </c>
      <c r="D595" s="10" t="s">
        <v>2130</v>
      </c>
      <c r="E595" s="10" t="s">
        <v>8240</v>
      </c>
      <c r="F595" s="10" t="s">
        <v>445</v>
      </c>
      <c r="G595" s="10" t="s">
        <v>1910</v>
      </c>
    </row>
    <row r="596" spans="1:8">
      <c r="A596" s="9">
        <v>42390</v>
      </c>
      <c r="B596" s="10" t="s">
        <v>2131</v>
      </c>
      <c r="C596" s="10" t="s">
        <v>2132</v>
      </c>
      <c r="D596" s="10" t="s">
        <v>2133</v>
      </c>
      <c r="E596" s="10" t="s">
        <v>8240</v>
      </c>
      <c r="F596" s="10" t="s">
        <v>445</v>
      </c>
      <c r="G596" s="10" t="s">
        <v>1910</v>
      </c>
    </row>
    <row r="597" spans="1:8">
      <c r="A597" s="9">
        <v>41725</v>
      </c>
      <c r="B597" s="10" t="s">
        <v>2134</v>
      </c>
      <c r="C597" s="10" t="s">
        <v>2135</v>
      </c>
      <c r="D597" s="10" t="s">
        <v>2136</v>
      </c>
      <c r="E597" s="10" t="s">
        <v>8240</v>
      </c>
      <c r="F597" s="10" t="s">
        <v>445</v>
      </c>
      <c r="G597" s="10" t="s">
        <v>1910</v>
      </c>
    </row>
    <row r="598" spans="1:8">
      <c r="A598" s="9">
        <v>43216</v>
      </c>
      <c r="B598" s="10" t="s">
        <v>2137</v>
      </c>
      <c r="C598" s="10" t="s">
        <v>2138</v>
      </c>
      <c r="D598" s="10" t="s">
        <v>2139</v>
      </c>
      <c r="E598" s="10" t="s">
        <v>8240</v>
      </c>
      <c r="F598" s="10" t="s">
        <v>445</v>
      </c>
      <c r="G598" s="10" t="s">
        <v>1910</v>
      </c>
    </row>
    <row r="599" spans="1:8">
      <c r="A599" s="9">
        <v>41232</v>
      </c>
      <c r="B599" s="10" t="s">
        <v>2140</v>
      </c>
      <c r="C599" s="10" t="s">
        <v>2141</v>
      </c>
      <c r="D599" s="10" t="s">
        <v>2142</v>
      </c>
      <c r="E599" s="10" t="s">
        <v>8240</v>
      </c>
      <c r="F599" s="10" t="s">
        <v>445</v>
      </c>
      <c r="G599" s="10" t="s">
        <v>1910</v>
      </c>
    </row>
    <row r="600" spans="1:8">
      <c r="A600" s="9">
        <v>38736</v>
      </c>
      <c r="B600" s="10" t="s">
        <v>2143</v>
      </c>
      <c r="C600" s="10" t="s">
        <v>2144</v>
      </c>
      <c r="D600" s="10" t="s">
        <v>2145</v>
      </c>
      <c r="E600" s="10" t="s">
        <v>8240</v>
      </c>
      <c r="F600" s="10" t="s">
        <v>445</v>
      </c>
      <c r="G600" s="10" t="s">
        <v>1910</v>
      </c>
    </row>
    <row r="601" spans="1:8">
      <c r="A601" s="9">
        <v>38307</v>
      </c>
      <c r="B601" s="10">
        <v>48013</v>
      </c>
      <c r="C601" s="10" t="s">
        <v>2146</v>
      </c>
      <c r="D601" s="10" t="s">
        <v>2147</v>
      </c>
      <c r="E601" s="10" t="s">
        <v>8240</v>
      </c>
      <c r="F601" s="10" t="s">
        <v>1900</v>
      </c>
      <c r="G601" s="10" t="s">
        <v>1910</v>
      </c>
    </row>
    <row r="602" spans="1:8">
      <c r="A602" s="9">
        <v>41417</v>
      </c>
      <c r="B602" s="10" t="s">
        <v>2148</v>
      </c>
      <c r="C602" s="10" t="s">
        <v>2149</v>
      </c>
      <c r="D602" s="10" t="s">
        <v>2150</v>
      </c>
      <c r="E602" s="10" t="s">
        <v>8240</v>
      </c>
      <c r="F602" s="10" t="s">
        <v>1900</v>
      </c>
      <c r="G602" s="10" t="s">
        <v>1910</v>
      </c>
    </row>
    <row r="603" spans="1:8">
      <c r="A603" s="9">
        <v>43451</v>
      </c>
      <c r="B603" s="10" t="s">
        <v>2151</v>
      </c>
      <c r="C603" s="10" t="s">
        <v>2152</v>
      </c>
      <c r="D603" s="10" t="s">
        <v>2153</v>
      </c>
      <c r="E603" s="10" t="s">
        <v>8240</v>
      </c>
      <c r="F603" s="10" t="s">
        <v>1900</v>
      </c>
      <c r="G603" s="10" t="s">
        <v>1910</v>
      </c>
    </row>
    <row r="604" spans="1:8">
      <c r="A604" s="9">
        <v>41248</v>
      </c>
      <c r="B604" s="10" t="s">
        <v>2154</v>
      </c>
      <c r="C604" s="10" t="s">
        <v>2155</v>
      </c>
      <c r="D604" s="10" t="s">
        <v>2156</v>
      </c>
      <c r="E604" s="10" t="s">
        <v>8240</v>
      </c>
      <c r="F604" s="10" t="s">
        <v>76</v>
      </c>
      <c r="G604" s="10" t="s">
        <v>2157</v>
      </c>
      <c r="H604" s="10" t="s">
        <v>2158</v>
      </c>
    </row>
    <row r="605" spans="1:8">
      <c r="A605" s="9">
        <v>41205</v>
      </c>
      <c r="B605" s="10" t="s">
        <v>2159</v>
      </c>
      <c r="C605" s="10" t="s">
        <v>2160</v>
      </c>
      <c r="D605" s="10" t="s">
        <v>2161</v>
      </c>
      <c r="E605" s="10" t="s">
        <v>8240</v>
      </c>
      <c r="F605" s="10" t="s">
        <v>76</v>
      </c>
      <c r="G605" s="10" t="s">
        <v>2157</v>
      </c>
      <c r="H605" s="10" t="s">
        <v>2158</v>
      </c>
    </row>
    <row r="606" spans="1:8">
      <c r="A606" s="9">
        <v>41533</v>
      </c>
      <c r="B606" s="10" t="s">
        <v>2162</v>
      </c>
      <c r="C606" s="10" t="s">
        <v>2163</v>
      </c>
      <c r="D606" s="10" t="s">
        <v>2164</v>
      </c>
      <c r="E606" s="10" t="s">
        <v>8240</v>
      </c>
      <c r="F606" s="10" t="s">
        <v>220</v>
      </c>
      <c r="G606" s="10" t="s">
        <v>2157</v>
      </c>
      <c r="H606" s="10" t="s">
        <v>2165</v>
      </c>
    </row>
    <row r="607" spans="1:8">
      <c r="A607" s="9">
        <v>42215</v>
      </c>
      <c r="B607" s="10" t="s">
        <v>2166</v>
      </c>
      <c r="C607" s="10" t="s">
        <v>2167</v>
      </c>
      <c r="D607" s="10" t="s">
        <v>2168</v>
      </c>
      <c r="E607" s="10" t="s">
        <v>8240</v>
      </c>
      <c r="F607" s="10" t="s">
        <v>220</v>
      </c>
      <c r="G607" s="10" t="s">
        <v>2157</v>
      </c>
      <c r="H607" s="10" t="s">
        <v>2165</v>
      </c>
    </row>
    <row r="608" spans="1:8">
      <c r="A608" s="9">
        <v>41178</v>
      </c>
      <c r="B608" s="10" t="s">
        <v>2169</v>
      </c>
      <c r="C608" s="10" t="s">
        <v>2170</v>
      </c>
      <c r="D608" s="10" t="s">
        <v>2171</v>
      </c>
      <c r="E608" s="10" t="s">
        <v>8240</v>
      </c>
      <c r="F608" s="10" t="s">
        <v>220</v>
      </c>
      <c r="G608" s="10" t="s">
        <v>2157</v>
      </c>
      <c r="H608" s="10" t="s">
        <v>2165</v>
      </c>
    </row>
    <row r="609" spans="1:9">
      <c r="A609" s="9">
        <v>39884</v>
      </c>
      <c r="B609" s="10" t="s">
        <v>2172</v>
      </c>
      <c r="C609" s="10" t="s">
        <v>2173</v>
      </c>
      <c r="D609" s="10" t="s">
        <v>2174</v>
      </c>
      <c r="E609" s="10" t="s">
        <v>8240</v>
      </c>
      <c r="F609" s="10" t="s">
        <v>220</v>
      </c>
      <c r="G609" s="10" t="s">
        <v>2157</v>
      </c>
      <c r="H609" s="10" t="s">
        <v>2165</v>
      </c>
    </row>
    <row r="610" spans="1:9">
      <c r="A610" s="9">
        <v>41359</v>
      </c>
      <c r="B610" s="10" t="s">
        <v>2175</v>
      </c>
      <c r="C610" s="10" t="s">
        <v>2176</v>
      </c>
      <c r="D610" s="10" t="s">
        <v>2177</v>
      </c>
      <c r="E610" s="10" t="s">
        <v>8240</v>
      </c>
      <c r="F610" s="10" t="s">
        <v>220</v>
      </c>
      <c r="G610" s="10" t="s">
        <v>2157</v>
      </c>
      <c r="H610" s="10" t="s">
        <v>2165</v>
      </c>
    </row>
    <row r="611" spans="1:9">
      <c r="A611" s="9">
        <v>41382</v>
      </c>
      <c r="B611" s="10" t="s">
        <v>2178</v>
      </c>
      <c r="C611" s="10" t="s">
        <v>2179</v>
      </c>
      <c r="D611" s="10" t="s">
        <v>2180</v>
      </c>
      <c r="E611" s="10" t="s">
        <v>8240</v>
      </c>
      <c r="F611" s="10" t="s">
        <v>220</v>
      </c>
      <c r="G611" s="10" t="s">
        <v>2157</v>
      </c>
      <c r="H611" s="10" t="s">
        <v>2165</v>
      </c>
    </row>
    <row r="612" spans="1:9">
      <c r="A612" s="9">
        <v>41400</v>
      </c>
      <c r="B612" s="10" t="s">
        <v>2181</v>
      </c>
      <c r="C612" s="10" t="s">
        <v>2182</v>
      </c>
      <c r="D612" s="10" t="s">
        <v>2183</v>
      </c>
      <c r="E612" s="10" t="s">
        <v>8240</v>
      </c>
      <c r="F612" s="10" t="s">
        <v>2100</v>
      </c>
      <c r="G612" s="10" t="s">
        <v>2157</v>
      </c>
      <c r="H612" s="10" t="s">
        <v>2165</v>
      </c>
    </row>
    <row r="613" spans="1:9">
      <c r="A613" s="9">
        <v>43084</v>
      </c>
      <c r="B613" s="10" t="s">
        <v>2184</v>
      </c>
      <c r="C613" s="10" t="s">
        <v>2185</v>
      </c>
      <c r="D613" s="10" t="s">
        <v>2186</v>
      </c>
      <c r="E613" s="10" t="s">
        <v>8240</v>
      </c>
      <c r="F613" s="10" t="s">
        <v>76</v>
      </c>
      <c r="G613" s="10" t="s">
        <v>2157</v>
      </c>
      <c r="H613" s="10" t="s">
        <v>2187</v>
      </c>
    </row>
    <row r="614" spans="1:9">
      <c r="A614" s="9">
        <v>41109</v>
      </c>
      <c r="B614" s="10" t="s">
        <v>2188</v>
      </c>
      <c r="C614" s="10" t="s">
        <v>2189</v>
      </c>
      <c r="D614" s="10" t="s">
        <v>2190</v>
      </c>
      <c r="E614" s="10" t="s">
        <v>8240</v>
      </c>
      <c r="F614" s="10" t="s">
        <v>76</v>
      </c>
      <c r="G614" s="10" t="s">
        <v>2157</v>
      </c>
      <c r="H614" s="10" t="s">
        <v>2187</v>
      </c>
    </row>
    <row r="615" spans="1:9">
      <c r="A615" s="9">
        <v>40991</v>
      </c>
      <c r="B615" s="10" t="s">
        <v>2191</v>
      </c>
      <c r="C615" s="10" t="s">
        <v>2192</v>
      </c>
      <c r="D615" s="10" t="s">
        <v>2193</v>
      </c>
      <c r="E615" s="10" t="s">
        <v>8240</v>
      </c>
      <c r="F615" s="10" t="s">
        <v>76</v>
      </c>
      <c r="G615" s="10" t="s">
        <v>2157</v>
      </c>
      <c r="H615" s="10" t="s">
        <v>2194</v>
      </c>
    </row>
    <row r="616" spans="1:9">
      <c r="A616" s="9">
        <v>41221</v>
      </c>
      <c r="B616" s="10" t="s">
        <v>2195</v>
      </c>
      <c r="C616" s="10" t="s">
        <v>2196</v>
      </c>
      <c r="D616" s="10" t="s">
        <v>2197</v>
      </c>
      <c r="E616" s="10" t="s">
        <v>8240</v>
      </c>
      <c r="F616" s="10" t="s">
        <v>76</v>
      </c>
      <c r="G616" s="10" t="s">
        <v>2157</v>
      </c>
      <c r="H616" s="10" t="s">
        <v>2198</v>
      </c>
    </row>
    <row r="617" spans="1:9">
      <c r="A617" s="9">
        <v>40246</v>
      </c>
      <c r="B617" s="10" t="s">
        <v>2199</v>
      </c>
      <c r="C617" s="10" t="s">
        <v>2200</v>
      </c>
      <c r="D617" s="10" t="s">
        <v>2201</v>
      </c>
      <c r="E617" s="10" t="s">
        <v>8240</v>
      </c>
      <c r="F617" s="10" t="s">
        <v>76</v>
      </c>
      <c r="G617" s="10" t="s">
        <v>2157</v>
      </c>
      <c r="H617" s="10" t="s">
        <v>2202</v>
      </c>
    </row>
    <row r="618" spans="1:9">
      <c r="A618" s="9">
        <v>41392</v>
      </c>
      <c r="B618" s="10" t="s">
        <v>2203</v>
      </c>
      <c r="C618" s="10" t="s">
        <v>2204</v>
      </c>
      <c r="D618" s="10" t="s">
        <v>2205</v>
      </c>
      <c r="E618" s="10" t="s">
        <v>8240</v>
      </c>
      <c r="F618" s="10" t="s">
        <v>71</v>
      </c>
      <c r="G618" s="10" t="s">
        <v>2157</v>
      </c>
      <c r="H618" s="10" t="s">
        <v>2206</v>
      </c>
      <c r="I618" s="10" t="s">
        <v>2207</v>
      </c>
    </row>
    <row r="619" spans="1:9">
      <c r="A619" s="9">
        <v>42528</v>
      </c>
      <c r="B619" s="10" t="s">
        <v>2208</v>
      </c>
      <c r="C619" s="10" t="s">
        <v>2209</v>
      </c>
      <c r="D619" s="10" t="s">
        <v>2210</v>
      </c>
      <c r="E619" s="10" t="s">
        <v>8240</v>
      </c>
      <c r="F619" s="10" t="s">
        <v>76</v>
      </c>
      <c r="G619" s="10" t="s">
        <v>2157</v>
      </c>
      <c r="H619" s="10" t="s">
        <v>2206</v>
      </c>
    </row>
    <row r="620" spans="1:9">
      <c r="A620" s="9">
        <v>40589</v>
      </c>
      <c r="B620" s="10" t="s">
        <v>2211</v>
      </c>
      <c r="C620" s="10" t="s">
        <v>2212</v>
      </c>
      <c r="D620" s="10" t="s">
        <v>2213</v>
      </c>
      <c r="E620" s="10" t="s">
        <v>8240</v>
      </c>
      <c r="F620" s="10" t="s">
        <v>76</v>
      </c>
      <c r="G620" s="10" t="s">
        <v>2157</v>
      </c>
      <c r="H620" s="10" t="s">
        <v>2206</v>
      </c>
    </row>
    <row r="621" spans="1:9">
      <c r="A621" s="9">
        <v>42184</v>
      </c>
      <c r="B621" s="10" t="s">
        <v>2214</v>
      </c>
      <c r="C621" s="10" t="s">
        <v>2215</v>
      </c>
      <c r="D621" s="10" t="s">
        <v>2216</v>
      </c>
      <c r="E621" s="10" t="s">
        <v>8240</v>
      </c>
      <c r="F621" s="10" t="s">
        <v>76</v>
      </c>
      <c r="G621" s="10" t="s">
        <v>2157</v>
      </c>
      <c r="H621" s="10" t="s">
        <v>2206</v>
      </c>
    </row>
    <row r="622" spans="1:9">
      <c r="A622" s="9">
        <v>43369</v>
      </c>
      <c r="B622" s="10" t="s">
        <v>2217</v>
      </c>
      <c r="C622" s="10" t="s">
        <v>2218</v>
      </c>
      <c r="D622" s="10" t="s">
        <v>2219</v>
      </c>
      <c r="E622" s="10" t="s">
        <v>8240</v>
      </c>
      <c r="F622" s="10" t="s">
        <v>1858</v>
      </c>
      <c r="G622" s="10" t="s">
        <v>2157</v>
      </c>
      <c r="H622" s="10" t="s">
        <v>2206</v>
      </c>
    </row>
    <row r="623" spans="1:9">
      <c r="A623" s="9">
        <v>41200</v>
      </c>
      <c r="B623" s="10" t="s">
        <v>2220</v>
      </c>
      <c r="C623" s="10" t="s">
        <v>2221</v>
      </c>
      <c r="D623" s="10" t="s">
        <v>2222</v>
      </c>
      <c r="E623" s="10" t="s">
        <v>8240</v>
      </c>
      <c r="F623" s="10" t="s">
        <v>76</v>
      </c>
      <c r="G623" s="10" t="s">
        <v>2157</v>
      </c>
      <c r="H623" s="10" t="s">
        <v>2223</v>
      </c>
    </row>
    <row r="624" spans="1:9">
      <c r="A624" s="9">
        <v>40134</v>
      </c>
      <c r="B624" s="10" t="s">
        <v>2224</v>
      </c>
      <c r="C624" s="10" t="s">
        <v>2225</v>
      </c>
      <c r="D624" s="10" t="s">
        <v>2226</v>
      </c>
      <c r="E624" s="10" t="s">
        <v>8240</v>
      </c>
      <c r="F624" s="10" t="s">
        <v>76</v>
      </c>
      <c r="G624" s="10" t="s">
        <v>2157</v>
      </c>
      <c r="H624" s="10" t="s">
        <v>2227</v>
      </c>
    </row>
    <row r="625" spans="1:9">
      <c r="A625" s="9">
        <v>40897</v>
      </c>
      <c r="B625" s="10" t="s">
        <v>2228</v>
      </c>
      <c r="C625" s="10" t="s">
        <v>2229</v>
      </c>
      <c r="D625" s="10" t="s">
        <v>2230</v>
      </c>
      <c r="E625" s="10" t="s">
        <v>8240</v>
      </c>
      <c r="F625" s="10" t="s">
        <v>76</v>
      </c>
      <c r="G625" s="10" t="s">
        <v>2157</v>
      </c>
      <c r="H625" s="10" t="s">
        <v>2231</v>
      </c>
    </row>
    <row r="626" spans="1:9">
      <c r="A626" s="9">
        <v>42754</v>
      </c>
      <c r="B626" s="10" t="s">
        <v>2232</v>
      </c>
      <c r="C626" s="10" t="s">
        <v>2233</v>
      </c>
      <c r="D626" s="10" t="s">
        <v>2234</v>
      </c>
      <c r="E626" s="10" t="s">
        <v>8240</v>
      </c>
      <c r="F626" s="10" t="s">
        <v>71</v>
      </c>
      <c r="G626" s="10" t="s">
        <v>2157</v>
      </c>
      <c r="H626" s="10" t="s">
        <v>2235</v>
      </c>
      <c r="I626" s="10" t="s">
        <v>2236</v>
      </c>
    </row>
    <row r="627" spans="1:9">
      <c r="A627" s="9">
        <v>40602</v>
      </c>
      <c r="B627" s="10" t="s">
        <v>2237</v>
      </c>
      <c r="C627" s="10" t="s">
        <v>2238</v>
      </c>
      <c r="D627" s="10" t="s">
        <v>2239</v>
      </c>
      <c r="E627" s="10" t="s">
        <v>8240</v>
      </c>
      <c r="F627" s="10" t="s">
        <v>1858</v>
      </c>
      <c r="G627" s="10" t="s">
        <v>2157</v>
      </c>
      <c r="H627" s="10" t="s">
        <v>2235</v>
      </c>
    </row>
    <row r="628" spans="1:9">
      <c r="A628" s="9">
        <v>41114</v>
      </c>
      <c r="B628" s="10" t="s">
        <v>2240</v>
      </c>
      <c r="C628" s="10" t="s">
        <v>2241</v>
      </c>
      <c r="D628" s="10" t="s">
        <v>2242</v>
      </c>
      <c r="E628" s="10" t="s">
        <v>8240</v>
      </c>
      <c r="F628" s="10" t="s">
        <v>1858</v>
      </c>
      <c r="G628" s="10" t="s">
        <v>2157</v>
      </c>
      <c r="H628" s="10" t="s">
        <v>2243</v>
      </c>
    </row>
    <row r="629" spans="1:9">
      <c r="A629" s="9">
        <v>41204</v>
      </c>
      <c r="B629" s="10" t="s">
        <v>2244</v>
      </c>
      <c r="C629" s="10" t="s">
        <v>2245</v>
      </c>
      <c r="D629" s="10" t="s">
        <v>2246</v>
      </c>
      <c r="E629" s="10" t="s">
        <v>8240</v>
      </c>
      <c r="F629" s="10" t="s">
        <v>445</v>
      </c>
      <c r="G629" s="10" t="s">
        <v>2157</v>
      </c>
    </row>
    <row r="630" spans="1:9">
      <c r="A630" s="9">
        <v>40655</v>
      </c>
      <c r="B630" s="10" t="s">
        <v>2247</v>
      </c>
      <c r="C630" s="10" t="s">
        <v>2248</v>
      </c>
      <c r="D630" s="10" t="s">
        <v>2249</v>
      </c>
      <c r="E630" s="10" t="s">
        <v>8240</v>
      </c>
      <c r="F630" s="10" t="s">
        <v>445</v>
      </c>
      <c r="G630" s="10" t="s">
        <v>2157</v>
      </c>
    </row>
    <row r="631" spans="1:9">
      <c r="A631" s="9">
        <v>41079</v>
      </c>
      <c r="B631" s="10" t="s">
        <v>2250</v>
      </c>
      <c r="C631" s="10" t="s">
        <v>2251</v>
      </c>
      <c r="D631" s="10" t="s">
        <v>2252</v>
      </c>
      <c r="E631" s="10" t="s">
        <v>8240</v>
      </c>
      <c r="F631" s="10" t="s">
        <v>76</v>
      </c>
      <c r="G631" s="10" t="s">
        <v>2253</v>
      </c>
      <c r="H631" s="10" t="s">
        <v>2254</v>
      </c>
    </row>
    <row r="632" spans="1:9">
      <c r="A632" s="9">
        <v>41204</v>
      </c>
      <c r="B632" s="10" t="s">
        <v>2255</v>
      </c>
      <c r="C632" s="10" t="s">
        <v>2256</v>
      </c>
      <c r="D632" s="10" t="s">
        <v>2257</v>
      </c>
      <c r="E632" s="10" t="s">
        <v>8240</v>
      </c>
      <c r="F632" s="10" t="s">
        <v>76</v>
      </c>
      <c r="G632" s="10" t="s">
        <v>2253</v>
      </c>
      <c r="H632" s="10" t="s">
        <v>2258</v>
      </c>
    </row>
    <row r="633" spans="1:9">
      <c r="A633" s="9">
        <v>43070</v>
      </c>
      <c r="B633" s="10" t="s">
        <v>2259</v>
      </c>
      <c r="C633" s="10" t="s">
        <v>2260</v>
      </c>
      <c r="D633" s="10" t="s">
        <v>2261</v>
      </c>
      <c r="E633" s="10" t="s">
        <v>8240</v>
      </c>
      <c r="F633" s="10" t="s">
        <v>60</v>
      </c>
      <c r="G633" s="10" t="s">
        <v>2253</v>
      </c>
      <c r="H633" s="10" t="s">
        <v>2262</v>
      </c>
      <c r="I633" s="10" t="s">
        <v>2263</v>
      </c>
    </row>
    <row r="634" spans="1:9">
      <c r="A634" s="9">
        <v>43007</v>
      </c>
      <c r="B634" s="10" t="s">
        <v>2264</v>
      </c>
      <c r="C634" s="10" t="s">
        <v>2265</v>
      </c>
      <c r="D634" s="10" t="s">
        <v>2266</v>
      </c>
      <c r="E634" s="10" t="s">
        <v>8240</v>
      </c>
      <c r="F634" s="10" t="s">
        <v>60</v>
      </c>
      <c r="G634" s="10" t="s">
        <v>2253</v>
      </c>
      <c r="H634" s="10" t="s">
        <v>2262</v>
      </c>
      <c r="I634" s="10" t="s">
        <v>2267</v>
      </c>
    </row>
    <row r="635" spans="1:9">
      <c r="A635" s="9">
        <v>42660</v>
      </c>
      <c r="B635" s="10" t="s">
        <v>2268</v>
      </c>
      <c r="C635" s="10" t="s">
        <v>2269</v>
      </c>
      <c r="D635" s="10" t="s">
        <v>2270</v>
      </c>
      <c r="E635" s="10" t="s">
        <v>8240</v>
      </c>
      <c r="F635" s="10" t="s">
        <v>60</v>
      </c>
      <c r="G635" s="10" t="s">
        <v>2253</v>
      </c>
      <c r="H635" s="10" t="s">
        <v>2262</v>
      </c>
      <c r="I635" s="10" t="s">
        <v>2271</v>
      </c>
    </row>
    <row r="636" spans="1:9">
      <c r="A636" s="9">
        <v>42943</v>
      </c>
      <c r="B636" s="10" t="s">
        <v>2272</v>
      </c>
      <c r="C636" s="10" t="s">
        <v>2273</v>
      </c>
      <c r="D636" s="10" t="s">
        <v>2274</v>
      </c>
      <c r="E636" s="10" t="s">
        <v>8240</v>
      </c>
      <c r="F636" s="10" t="s">
        <v>60</v>
      </c>
      <c r="G636" s="10" t="s">
        <v>2253</v>
      </c>
      <c r="H636" s="10" t="s">
        <v>2262</v>
      </c>
      <c r="I636" s="10" t="s">
        <v>2275</v>
      </c>
    </row>
    <row r="637" spans="1:9">
      <c r="A637" s="9">
        <v>41201</v>
      </c>
      <c r="B637" s="10" t="s">
        <v>2276</v>
      </c>
      <c r="C637" s="10" t="s">
        <v>2277</v>
      </c>
      <c r="D637" s="10" t="s">
        <v>2278</v>
      </c>
      <c r="E637" s="10" t="s">
        <v>8240</v>
      </c>
      <c r="F637" s="10" t="s">
        <v>76</v>
      </c>
      <c r="G637" s="10" t="s">
        <v>2253</v>
      </c>
      <c r="H637" s="10" t="s">
        <v>2262</v>
      </c>
    </row>
    <row r="638" spans="1:9">
      <c r="A638" s="9">
        <v>41605</v>
      </c>
      <c r="B638" s="10" t="s">
        <v>2279</v>
      </c>
      <c r="C638" s="10" t="s">
        <v>2280</v>
      </c>
      <c r="D638" s="10" t="s">
        <v>2281</v>
      </c>
      <c r="E638" s="10" t="s">
        <v>8240</v>
      </c>
      <c r="F638" s="10" t="s">
        <v>71</v>
      </c>
      <c r="G638" s="10" t="s">
        <v>2253</v>
      </c>
      <c r="H638" s="10" t="s">
        <v>2282</v>
      </c>
      <c r="I638" s="10" t="s">
        <v>2283</v>
      </c>
    </row>
    <row r="639" spans="1:9">
      <c r="A639" s="9">
        <v>43494</v>
      </c>
      <c r="B639" s="10" t="s">
        <v>2284</v>
      </c>
      <c r="C639" s="10" t="s">
        <v>2285</v>
      </c>
      <c r="D639" s="10" t="s">
        <v>2286</v>
      </c>
      <c r="E639" s="10" t="s">
        <v>8240</v>
      </c>
      <c r="F639" s="10" t="s">
        <v>2029</v>
      </c>
      <c r="G639" s="10" t="s">
        <v>2253</v>
      </c>
      <c r="H639" s="10" t="s">
        <v>2287</v>
      </c>
      <c r="I639" s="10" t="s">
        <v>2283</v>
      </c>
    </row>
    <row r="640" spans="1:9">
      <c r="A640" s="9">
        <v>41613</v>
      </c>
      <c r="B640" s="10" t="s">
        <v>2288</v>
      </c>
      <c r="C640" s="10" t="s">
        <v>2289</v>
      </c>
      <c r="D640" s="10" t="s">
        <v>2290</v>
      </c>
      <c r="E640" s="10" t="s">
        <v>8240</v>
      </c>
      <c r="F640" s="10" t="s">
        <v>76</v>
      </c>
      <c r="G640" s="10" t="s">
        <v>2253</v>
      </c>
      <c r="H640" s="10" t="s">
        <v>2282</v>
      </c>
    </row>
    <row r="641" spans="1:9">
      <c r="A641" s="9">
        <v>40178</v>
      </c>
      <c r="B641" s="10" t="s">
        <v>2291</v>
      </c>
      <c r="C641" s="10" t="s">
        <v>2292</v>
      </c>
      <c r="D641" s="10" t="s">
        <v>2293</v>
      </c>
      <c r="E641" s="10" t="s">
        <v>8240</v>
      </c>
      <c r="F641" s="10" t="s">
        <v>76</v>
      </c>
      <c r="G641" s="10" t="s">
        <v>2253</v>
      </c>
      <c r="H641" s="10" t="s">
        <v>2282</v>
      </c>
    </row>
    <row r="642" spans="1:9">
      <c r="A642" s="9">
        <v>42887</v>
      </c>
      <c r="B642" s="10" t="s">
        <v>2294</v>
      </c>
      <c r="C642" s="10" t="s">
        <v>2295</v>
      </c>
      <c r="D642" s="10" t="s">
        <v>2296</v>
      </c>
      <c r="E642" s="10" t="s">
        <v>8240</v>
      </c>
      <c r="F642" s="10" t="s">
        <v>76</v>
      </c>
      <c r="G642" s="10" t="s">
        <v>2253</v>
      </c>
      <c r="H642" s="10" t="s">
        <v>2282</v>
      </c>
    </row>
    <row r="643" spans="1:9">
      <c r="A643" s="9">
        <v>42572</v>
      </c>
      <c r="B643" s="10" t="s">
        <v>2297</v>
      </c>
      <c r="C643" s="10" t="s">
        <v>2298</v>
      </c>
      <c r="D643" s="10" t="s">
        <v>2299</v>
      </c>
      <c r="E643" s="10" t="s">
        <v>8240</v>
      </c>
      <c r="F643" s="10" t="s">
        <v>110</v>
      </c>
      <c r="G643" s="10" t="s">
        <v>2253</v>
      </c>
      <c r="H643" s="10" t="s">
        <v>2300</v>
      </c>
      <c r="I643" s="10" t="s">
        <v>2301</v>
      </c>
    </row>
    <row r="644" spans="1:9">
      <c r="A644" s="9">
        <v>42608</v>
      </c>
      <c r="B644" s="10" t="s">
        <v>2302</v>
      </c>
      <c r="C644" s="10" t="s">
        <v>2303</v>
      </c>
      <c r="D644" s="10" t="s">
        <v>2304</v>
      </c>
      <c r="E644" s="10" t="s">
        <v>8240</v>
      </c>
      <c r="F644" s="10" t="s">
        <v>60</v>
      </c>
      <c r="G644" s="10" t="s">
        <v>2253</v>
      </c>
      <c r="H644" s="10" t="s">
        <v>2300</v>
      </c>
      <c r="I644" s="10" t="s">
        <v>2305</v>
      </c>
    </row>
    <row r="645" spans="1:9">
      <c r="A645" s="9">
        <v>42978</v>
      </c>
      <c r="B645" s="10" t="s">
        <v>2306</v>
      </c>
      <c r="C645" s="10" t="s">
        <v>2307</v>
      </c>
      <c r="D645" s="10" t="s">
        <v>2308</v>
      </c>
      <c r="E645" s="10" t="s">
        <v>8240</v>
      </c>
      <c r="F645" s="10" t="s">
        <v>71</v>
      </c>
      <c r="G645" s="10" t="s">
        <v>2253</v>
      </c>
      <c r="H645" s="10" t="s">
        <v>2300</v>
      </c>
      <c r="I645" s="10" t="s">
        <v>2309</v>
      </c>
    </row>
    <row r="646" spans="1:9">
      <c r="A646" s="9">
        <v>42226</v>
      </c>
      <c r="B646" s="10" t="s">
        <v>2310</v>
      </c>
      <c r="C646" s="10" t="s">
        <v>2311</v>
      </c>
      <c r="D646" s="10" t="s">
        <v>2312</v>
      </c>
      <c r="E646" s="10" t="s">
        <v>8240</v>
      </c>
      <c r="F646" s="10" t="s">
        <v>76</v>
      </c>
      <c r="G646" s="10" t="s">
        <v>2253</v>
      </c>
      <c r="H646" s="10" t="s">
        <v>2300</v>
      </c>
    </row>
    <row r="647" spans="1:9">
      <c r="A647" s="9">
        <v>41099</v>
      </c>
      <c r="B647" s="10" t="s">
        <v>2313</v>
      </c>
      <c r="C647" s="10" t="s">
        <v>2314</v>
      </c>
      <c r="D647" s="10" t="s">
        <v>2315</v>
      </c>
      <c r="E647" s="10" t="s">
        <v>8240</v>
      </c>
      <c r="F647" s="10" t="s">
        <v>76</v>
      </c>
      <c r="G647" s="10" t="s">
        <v>2253</v>
      </c>
      <c r="H647" s="10" t="s">
        <v>2300</v>
      </c>
    </row>
    <row r="648" spans="1:9">
      <c r="A648" s="9">
        <v>42611</v>
      </c>
      <c r="B648" s="10" t="s">
        <v>2316</v>
      </c>
      <c r="C648" s="10" t="s">
        <v>2317</v>
      </c>
      <c r="D648" s="10" t="s">
        <v>2318</v>
      </c>
      <c r="E648" s="10" t="s">
        <v>8240</v>
      </c>
      <c r="F648" s="10" t="s">
        <v>60</v>
      </c>
      <c r="G648" s="10" t="s">
        <v>2253</v>
      </c>
      <c r="H648" s="10" t="s">
        <v>2319</v>
      </c>
      <c r="I648" s="10" t="s">
        <v>2320</v>
      </c>
    </row>
    <row r="649" spans="1:9">
      <c r="A649" s="9">
        <v>43020</v>
      </c>
      <c r="B649" s="10" t="s">
        <v>2321</v>
      </c>
      <c r="C649" s="10" t="s">
        <v>2322</v>
      </c>
      <c r="D649" s="10" t="s">
        <v>2323</v>
      </c>
      <c r="E649" s="10" t="s">
        <v>8240</v>
      </c>
      <c r="F649" s="10" t="s">
        <v>71</v>
      </c>
      <c r="G649" s="10" t="s">
        <v>2253</v>
      </c>
      <c r="H649" s="10" t="s">
        <v>2319</v>
      </c>
      <c r="I649" s="10" t="s">
        <v>2324</v>
      </c>
    </row>
    <row r="650" spans="1:9">
      <c r="A650" s="9">
        <v>42852</v>
      </c>
      <c r="B650" s="10" t="s">
        <v>2325</v>
      </c>
      <c r="C650" s="10" t="s">
        <v>2326</v>
      </c>
      <c r="D650" s="10" t="s">
        <v>2327</v>
      </c>
      <c r="E650" s="10" t="s">
        <v>8240</v>
      </c>
      <c r="F650" s="10" t="s">
        <v>60</v>
      </c>
      <c r="G650" s="10" t="s">
        <v>2253</v>
      </c>
      <c r="H650" s="10" t="s">
        <v>2319</v>
      </c>
      <c r="I650" s="10" t="s">
        <v>2328</v>
      </c>
    </row>
    <row r="651" spans="1:9">
      <c r="A651" s="9">
        <v>43496</v>
      </c>
      <c r="B651" s="10" t="s">
        <v>2329</v>
      </c>
      <c r="C651" s="10" t="s">
        <v>2330</v>
      </c>
      <c r="D651" s="10" t="s">
        <v>2331</v>
      </c>
      <c r="E651" s="10" t="s">
        <v>8240</v>
      </c>
      <c r="F651" s="10" t="s">
        <v>1840</v>
      </c>
      <c r="G651" s="10" t="s">
        <v>2253</v>
      </c>
      <c r="H651" s="10" t="s">
        <v>2319</v>
      </c>
      <c r="I651" s="10" t="s">
        <v>2332</v>
      </c>
    </row>
    <row r="652" spans="1:9">
      <c r="A652" s="9">
        <v>42900</v>
      </c>
      <c r="B652" s="10" t="s">
        <v>2333</v>
      </c>
      <c r="C652" s="10" t="s">
        <v>2334</v>
      </c>
      <c r="D652" s="10" t="s">
        <v>2335</v>
      </c>
      <c r="E652" s="10" t="s">
        <v>8240</v>
      </c>
      <c r="F652" s="10" t="s">
        <v>71</v>
      </c>
      <c r="G652" s="10" t="s">
        <v>2253</v>
      </c>
      <c r="H652" s="10" t="s">
        <v>2319</v>
      </c>
      <c r="I652" s="10" t="s">
        <v>2336</v>
      </c>
    </row>
    <row r="653" spans="1:9">
      <c r="A653" s="9">
        <v>42906</v>
      </c>
      <c r="B653" s="10" t="s">
        <v>2337</v>
      </c>
      <c r="C653" s="10" t="s">
        <v>2338</v>
      </c>
      <c r="D653" s="10" t="s">
        <v>2339</v>
      </c>
      <c r="E653" s="10" t="s">
        <v>8240</v>
      </c>
      <c r="F653" s="10" t="s">
        <v>71</v>
      </c>
      <c r="G653" s="10" t="s">
        <v>2253</v>
      </c>
      <c r="H653" s="10" t="s">
        <v>2319</v>
      </c>
      <c r="I653" s="10" t="s">
        <v>2340</v>
      </c>
    </row>
    <row r="654" spans="1:9">
      <c r="A654" s="9">
        <v>41617</v>
      </c>
      <c r="B654" s="10" t="s">
        <v>2341</v>
      </c>
      <c r="C654" s="10" t="s">
        <v>2342</v>
      </c>
      <c r="D654" s="10" t="s">
        <v>2343</v>
      </c>
      <c r="E654" s="10" t="s">
        <v>8240</v>
      </c>
      <c r="F654" s="10" t="s">
        <v>76</v>
      </c>
      <c r="G654" s="10" t="s">
        <v>2253</v>
      </c>
      <c r="H654" s="10" t="s">
        <v>2319</v>
      </c>
    </row>
    <row r="655" spans="1:9">
      <c r="A655" s="9">
        <v>41023</v>
      </c>
      <c r="B655" s="10" t="s">
        <v>2344</v>
      </c>
      <c r="C655" s="10" t="s">
        <v>2345</v>
      </c>
      <c r="D655" s="10" t="s">
        <v>2346</v>
      </c>
      <c r="E655" s="10" t="s">
        <v>8240</v>
      </c>
      <c r="F655" s="10" t="s">
        <v>76</v>
      </c>
      <c r="G655" s="10" t="s">
        <v>2253</v>
      </c>
      <c r="H655" s="10" t="s">
        <v>2319</v>
      </c>
    </row>
    <row r="656" spans="1:9">
      <c r="A656" s="9">
        <v>41751</v>
      </c>
      <c r="B656" s="10" t="s">
        <v>2347</v>
      </c>
      <c r="C656" s="10" t="s">
        <v>2348</v>
      </c>
      <c r="D656" s="10" t="s">
        <v>2349</v>
      </c>
      <c r="E656" s="10" t="s">
        <v>8240</v>
      </c>
      <c r="F656" s="10" t="s">
        <v>76</v>
      </c>
      <c r="G656" s="10" t="s">
        <v>2253</v>
      </c>
      <c r="H656" s="10" t="s">
        <v>2350</v>
      </c>
    </row>
    <row r="657" spans="1:9">
      <c r="A657" s="9">
        <v>42923</v>
      </c>
      <c r="B657" s="10" t="s">
        <v>2351</v>
      </c>
      <c r="C657" s="10" t="s">
        <v>2352</v>
      </c>
      <c r="D657" s="10" t="s">
        <v>2353</v>
      </c>
      <c r="E657" s="10" t="s">
        <v>8240</v>
      </c>
      <c r="F657" s="10" t="s">
        <v>110</v>
      </c>
      <c r="G657" s="10" t="s">
        <v>2253</v>
      </c>
      <c r="H657" s="10" t="s">
        <v>2354</v>
      </c>
      <c r="I657" s="10" t="s">
        <v>2355</v>
      </c>
    </row>
    <row r="658" spans="1:9">
      <c r="A658" s="9">
        <v>42586</v>
      </c>
      <c r="B658" s="10" t="s">
        <v>2356</v>
      </c>
      <c r="C658" s="10" t="s">
        <v>2357</v>
      </c>
      <c r="D658" s="10" t="s">
        <v>2358</v>
      </c>
      <c r="E658" s="10" t="s">
        <v>8240</v>
      </c>
      <c r="F658" s="10" t="s">
        <v>76</v>
      </c>
      <c r="G658" s="10" t="s">
        <v>2253</v>
      </c>
      <c r="H658" s="10" t="s">
        <v>2354</v>
      </c>
    </row>
    <row r="659" spans="1:9">
      <c r="A659" s="9">
        <v>41019</v>
      </c>
      <c r="B659" s="10" t="s">
        <v>2359</v>
      </c>
      <c r="C659" s="10" t="s">
        <v>2360</v>
      </c>
      <c r="D659" s="10" t="s">
        <v>2361</v>
      </c>
      <c r="E659" s="10" t="s">
        <v>8240</v>
      </c>
      <c r="F659" s="10" t="s">
        <v>76</v>
      </c>
      <c r="G659" s="10" t="s">
        <v>2253</v>
      </c>
      <c r="H659" s="10" t="s">
        <v>2354</v>
      </c>
    </row>
    <row r="660" spans="1:9">
      <c r="A660" s="9">
        <v>43143</v>
      </c>
      <c r="B660" s="10" t="s">
        <v>2362</v>
      </c>
      <c r="C660" s="10" t="s">
        <v>2363</v>
      </c>
      <c r="D660" s="10" t="s">
        <v>2364</v>
      </c>
      <c r="E660" s="10" t="s">
        <v>8240</v>
      </c>
      <c r="F660" s="10" t="s">
        <v>76</v>
      </c>
      <c r="G660" s="10" t="s">
        <v>2253</v>
      </c>
      <c r="H660" s="10" t="s">
        <v>2354</v>
      </c>
    </row>
    <row r="661" spans="1:9">
      <c r="A661" s="9">
        <v>42794</v>
      </c>
      <c r="B661" s="10" t="s">
        <v>2365</v>
      </c>
      <c r="C661" s="10" t="s">
        <v>2366</v>
      </c>
      <c r="D661" s="10" t="s">
        <v>2367</v>
      </c>
      <c r="E661" s="10" t="s">
        <v>8240</v>
      </c>
      <c r="F661" s="10" t="s">
        <v>71</v>
      </c>
      <c r="G661" s="10" t="s">
        <v>2253</v>
      </c>
      <c r="H661" s="10" t="s">
        <v>2368</v>
      </c>
      <c r="I661" s="10" t="s">
        <v>2369</v>
      </c>
    </row>
    <row r="662" spans="1:9">
      <c r="A662" s="9">
        <v>42453</v>
      </c>
      <c r="B662" s="10" t="s">
        <v>2370</v>
      </c>
      <c r="C662" s="10" t="s">
        <v>2371</v>
      </c>
      <c r="D662" s="10" t="s">
        <v>2372</v>
      </c>
      <c r="E662" s="10" t="s">
        <v>8240</v>
      </c>
      <c r="F662" s="10" t="s">
        <v>76</v>
      </c>
      <c r="G662" s="10" t="s">
        <v>2253</v>
      </c>
      <c r="H662" s="10" t="s">
        <v>2368</v>
      </c>
    </row>
    <row r="663" spans="1:9">
      <c r="A663" s="9">
        <v>41883</v>
      </c>
      <c r="B663" s="10" t="s">
        <v>2373</v>
      </c>
      <c r="C663" s="10" t="s">
        <v>2374</v>
      </c>
      <c r="D663" s="10" t="s">
        <v>2375</v>
      </c>
      <c r="E663" s="10" t="s">
        <v>8240</v>
      </c>
      <c r="F663" s="10" t="s">
        <v>76</v>
      </c>
      <c r="G663" s="10" t="s">
        <v>2253</v>
      </c>
      <c r="H663" s="10" t="s">
        <v>2368</v>
      </c>
    </row>
    <row r="664" spans="1:9">
      <c r="A664" s="9">
        <v>41143</v>
      </c>
      <c r="B664" s="10" t="s">
        <v>2376</v>
      </c>
      <c r="C664" s="10" t="s">
        <v>2377</v>
      </c>
      <c r="D664" s="10" t="s">
        <v>2378</v>
      </c>
      <c r="E664" s="10" t="s">
        <v>8240</v>
      </c>
      <c r="F664" s="10" t="s">
        <v>76</v>
      </c>
      <c r="G664" s="10" t="s">
        <v>2253</v>
      </c>
      <c r="H664" s="10" t="s">
        <v>2368</v>
      </c>
    </row>
    <row r="665" spans="1:9">
      <c r="A665" s="9">
        <v>42454</v>
      </c>
      <c r="B665" s="10" t="s">
        <v>2379</v>
      </c>
      <c r="C665" s="10" t="s">
        <v>2380</v>
      </c>
      <c r="D665" s="10" t="s">
        <v>2381</v>
      </c>
      <c r="E665" s="10" t="s">
        <v>8240</v>
      </c>
      <c r="F665" s="10" t="s">
        <v>76</v>
      </c>
      <c r="G665" s="10" t="s">
        <v>2253</v>
      </c>
      <c r="H665" s="10" t="s">
        <v>2368</v>
      </c>
    </row>
    <row r="666" spans="1:9">
      <c r="A666" s="9">
        <v>41878</v>
      </c>
      <c r="B666" s="10" t="s">
        <v>2382</v>
      </c>
      <c r="C666" s="10" t="s">
        <v>2383</v>
      </c>
      <c r="D666" s="10" t="s">
        <v>2384</v>
      </c>
      <c r="E666" s="10" t="s">
        <v>8240</v>
      </c>
      <c r="F666" s="10" t="s">
        <v>76</v>
      </c>
      <c r="G666" s="10" t="s">
        <v>2253</v>
      </c>
      <c r="H666" s="10" t="s">
        <v>2385</v>
      </c>
    </row>
    <row r="667" spans="1:9">
      <c r="A667" s="9">
        <v>41787</v>
      </c>
      <c r="B667" s="10" t="s">
        <v>2386</v>
      </c>
      <c r="C667" s="10" t="s">
        <v>2387</v>
      </c>
      <c r="D667" s="10" t="s">
        <v>2388</v>
      </c>
      <c r="E667" s="10" t="s">
        <v>8240</v>
      </c>
      <c r="F667" s="10" t="s">
        <v>110</v>
      </c>
      <c r="G667" s="10" t="s">
        <v>2253</v>
      </c>
      <c r="H667" s="10" t="s">
        <v>2389</v>
      </c>
      <c r="I667" s="10" t="s">
        <v>2390</v>
      </c>
    </row>
    <row r="668" spans="1:9">
      <c r="A668" s="9">
        <v>42956</v>
      </c>
      <c r="B668" s="10" t="s">
        <v>2391</v>
      </c>
      <c r="C668" s="10" t="s">
        <v>2392</v>
      </c>
      <c r="D668" s="10" t="s">
        <v>2393</v>
      </c>
      <c r="E668" s="10" t="s">
        <v>8240</v>
      </c>
      <c r="F668" s="10" t="s">
        <v>110</v>
      </c>
      <c r="G668" s="10" t="s">
        <v>2253</v>
      </c>
      <c r="H668" s="10" t="s">
        <v>2389</v>
      </c>
      <c r="I668" s="10" t="s">
        <v>2394</v>
      </c>
    </row>
    <row r="669" spans="1:9">
      <c r="A669" s="9">
        <v>41898</v>
      </c>
      <c r="B669" s="10" t="s">
        <v>2395</v>
      </c>
      <c r="C669" s="10" t="s">
        <v>2396</v>
      </c>
      <c r="D669" s="10" t="s">
        <v>2397</v>
      </c>
      <c r="E669" s="10" t="s">
        <v>8240</v>
      </c>
      <c r="F669" s="10" t="s">
        <v>110</v>
      </c>
      <c r="G669" s="10" t="s">
        <v>2253</v>
      </c>
      <c r="H669" s="10" t="s">
        <v>2389</v>
      </c>
      <c r="I669" s="10" t="s">
        <v>2398</v>
      </c>
    </row>
    <row r="670" spans="1:9">
      <c r="A670" s="9">
        <v>42901</v>
      </c>
      <c r="B670" s="10" t="s">
        <v>2399</v>
      </c>
      <c r="C670" s="10" t="s">
        <v>2400</v>
      </c>
      <c r="D670" s="10" t="s">
        <v>2401</v>
      </c>
      <c r="E670" s="10" t="s">
        <v>8240</v>
      </c>
      <c r="F670" s="10" t="s">
        <v>110</v>
      </c>
      <c r="G670" s="10" t="s">
        <v>2253</v>
      </c>
      <c r="H670" s="10" t="s">
        <v>2389</v>
      </c>
      <c r="I670" s="10" t="s">
        <v>2402</v>
      </c>
    </row>
    <row r="671" spans="1:9">
      <c r="A671" s="9">
        <v>41659</v>
      </c>
      <c r="B671" s="10" t="s">
        <v>2403</v>
      </c>
      <c r="C671" s="10" t="s">
        <v>2404</v>
      </c>
      <c r="D671" s="10" t="s">
        <v>2405</v>
      </c>
      <c r="E671" s="10" t="s">
        <v>8240</v>
      </c>
      <c r="F671" s="10" t="s">
        <v>110</v>
      </c>
      <c r="G671" s="10" t="s">
        <v>2253</v>
      </c>
      <c r="H671" s="10" t="s">
        <v>2389</v>
      </c>
      <c r="I671" s="10" t="s">
        <v>2406</v>
      </c>
    </row>
    <row r="672" spans="1:9">
      <c r="A672" s="9">
        <v>42608</v>
      </c>
      <c r="B672" s="10" t="s">
        <v>2407</v>
      </c>
      <c r="C672" s="10" t="s">
        <v>2408</v>
      </c>
      <c r="D672" s="10" t="s">
        <v>2409</v>
      </c>
      <c r="E672" s="10" t="s">
        <v>8240</v>
      </c>
      <c r="F672" s="10" t="s">
        <v>110</v>
      </c>
      <c r="G672" s="10" t="s">
        <v>2253</v>
      </c>
      <c r="H672" s="10" t="s">
        <v>2389</v>
      </c>
      <c r="I672" s="10" t="s">
        <v>2410</v>
      </c>
    </row>
    <row r="673" spans="1:8">
      <c r="A673" s="9">
        <v>42445</v>
      </c>
      <c r="B673" s="10" t="s">
        <v>2411</v>
      </c>
      <c r="C673" s="10" t="s">
        <v>2412</v>
      </c>
      <c r="D673" s="10" t="s">
        <v>2413</v>
      </c>
      <c r="E673" s="10" t="s">
        <v>8240</v>
      </c>
      <c r="F673" s="10" t="s">
        <v>220</v>
      </c>
      <c r="G673" s="10" t="s">
        <v>2253</v>
      </c>
      <c r="H673" s="10" t="s">
        <v>2389</v>
      </c>
    </row>
    <row r="674" spans="1:8">
      <c r="A674" s="9">
        <v>41697</v>
      </c>
      <c r="B674" s="10" t="s">
        <v>2414</v>
      </c>
      <c r="C674" s="10" t="s">
        <v>2415</v>
      </c>
      <c r="D674" s="10" t="s">
        <v>2416</v>
      </c>
      <c r="E674" s="10" t="s">
        <v>8240</v>
      </c>
      <c r="F674" s="10" t="s">
        <v>220</v>
      </c>
      <c r="G674" s="10" t="s">
        <v>2253</v>
      </c>
      <c r="H674" s="10" t="s">
        <v>2389</v>
      </c>
    </row>
    <row r="675" spans="1:8">
      <c r="A675" s="9">
        <v>41355</v>
      </c>
      <c r="B675" s="10" t="s">
        <v>2417</v>
      </c>
      <c r="C675" s="10" t="s">
        <v>2418</v>
      </c>
      <c r="D675" s="10" t="s">
        <v>2419</v>
      </c>
      <c r="E675" s="10" t="s">
        <v>8240</v>
      </c>
      <c r="F675" s="10" t="s">
        <v>220</v>
      </c>
      <c r="G675" s="10" t="s">
        <v>2253</v>
      </c>
      <c r="H675" s="10" t="s">
        <v>2389</v>
      </c>
    </row>
    <row r="676" spans="1:8">
      <c r="A676" s="9">
        <v>41309</v>
      </c>
      <c r="B676" s="10" t="s">
        <v>2420</v>
      </c>
      <c r="C676" s="10" t="s">
        <v>2421</v>
      </c>
      <c r="D676" s="10" t="s">
        <v>2422</v>
      </c>
      <c r="E676" s="10" t="s">
        <v>8240</v>
      </c>
      <c r="F676" s="10" t="s">
        <v>220</v>
      </c>
      <c r="G676" s="10" t="s">
        <v>2253</v>
      </c>
      <c r="H676" s="10" t="s">
        <v>2389</v>
      </c>
    </row>
    <row r="677" spans="1:8">
      <c r="A677" s="9">
        <v>41745</v>
      </c>
      <c r="B677" s="10" t="s">
        <v>2423</v>
      </c>
      <c r="C677" s="10" t="s">
        <v>2424</v>
      </c>
      <c r="D677" s="10" t="s">
        <v>2425</v>
      </c>
      <c r="E677" s="10" t="s">
        <v>8240</v>
      </c>
      <c r="F677" s="10" t="s">
        <v>220</v>
      </c>
      <c r="G677" s="10" t="s">
        <v>2253</v>
      </c>
      <c r="H677" s="10" t="s">
        <v>2389</v>
      </c>
    </row>
    <row r="678" spans="1:8">
      <c r="A678" s="9">
        <v>39377</v>
      </c>
      <c r="B678" s="10" t="s">
        <v>2426</v>
      </c>
      <c r="C678" s="10" t="s">
        <v>2427</v>
      </c>
      <c r="D678" s="10" t="s">
        <v>2428</v>
      </c>
      <c r="E678" s="10" t="s">
        <v>8240</v>
      </c>
      <c r="F678" s="10" t="s">
        <v>220</v>
      </c>
      <c r="G678" s="10" t="s">
        <v>2253</v>
      </c>
      <c r="H678" s="10" t="s">
        <v>2389</v>
      </c>
    </row>
    <row r="679" spans="1:8">
      <c r="A679" s="9">
        <v>40711</v>
      </c>
      <c r="B679" s="10" t="s">
        <v>2429</v>
      </c>
      <c r="C679" s="10" t="s">
        <v>2430</v>
      </c>
      <c r="D679" s="10" t="s">
        <v>2431</v>
      </c>
      <c r="E679" s="10" t="s">
        <v>8240</v>
      </c>
      <c r="F679" s="10" t="s">
        <v>220</v>
      </c>
      <c r="G679" s="10" t="s">
        <v>2253</v>
      </c>
      <c r="H679" s="10" t="s">
        <v>2389</v>
      </c>
    </row>
    <row r="680" spans="1:8">
      <c r="A680" s="9">
        <v>40588</v>
      </c>
      <c r="B680" s="10" t="s">
        <v>2432</v>
      </c>
      <c r="C680" s="10" t="s">
        <v>2433</v>
      </c>
      <c r="D680" s="10" t="s">
        <v>2434</v>
      </c>
      <c r="E680" s="10" t="s">
        <v>8240</v>
      </c>
      <c r="F680" s="10" t="s">
        <v>220</v>
      </c>
      <c r="G680" s="10" t="s">
        <v>2253</v>
      </c>
      <c r="H680" s="10" t="s">
        <v>2389</v>
      </c>
    </row>
    <row r="681" spans="1:8">
      <c r="A681" s="9">
        <v>42072</v>
      </c>
      <c r="B681" s="10" t="s">
        <v>2435</v>
      </c>
      <c r="C681" s="10" t="s">
        <v>2436</v>
      </c>
      <c r="D681" s="10" t="s">
        <v>2437</v>
      </c>
      <c r="E681" s="10" t="s">
        <v>8240</v>
      </c>
      <c r="F681" s="10" t="s">
        <v>220</v>
      </c>
      <c r="G681" s="10" t="s">
        <v>2253</v>
      </c>
      <c r="H681" s="10" t="s">
        <v>2389</v>
      </c>
    </row>
    <row r="682" spans="1:8">
      <c r="A682" s="9">
        <v>41948</v>
      </c>
      <c r="B682" s="10" t="s">
        <v>2438</v>
      </c>
      <c r="C682" s="10" t="s">
        <v>2439</v>
      </c>
      <c r="D682" s="10" t="s">
        <v>2440</v>
      </c>
      <c r="E682" s="10" t="s">
        <v>8240</v>
      </c>
      <c r="F682" s="10" t="s">
        <v>220</v>
      </c>
      <c r="G682" s="10" t="s">
        <v>2253</v>
      </c>
      <c r="H682" s="10" t="s">
        <v>2389</v>
      </c>
    </row>
    <row r="683" spans="1:8">
      <c r="A683" s="9">
        <v>38712</v>
      </c>
      <c r="B683" s="10" t="s">
        <v>2441</v>
      </c>
      <c r="C683" s="10" t="s">
        <v>2442</v>
      </c>
      <c r="D683" s="10" t="s">
        <v>2443</v>
      </c>
      <c r="E683" s="10" t="s">
        <v>8240</v>
      </c>
      <c r="F683" s="10" t="s">
        <v>220</v>
      </c>
      <c r="G683" s="10" t="s">
        <v>2253</v>
      </c>
      <c r="H683" s="10" t="s">
        <v>2389</v>
      </c>
    </row>
    <row r="684" spans="1:8">
      <c r="A684" s="9">
        <v>43186</v>
      </c>
      <c r="B684" s="10" t="s">
        <v>2444</v>
      </c>
      <c r="C684" s="10" t="s">
        <v>2445</v>
      </c>
      <c r="D684" s="10" t="s">
        <v>2446</v>
      </c>
      <c r="E684" s="10" t="s">
        <v>8240</v>
      </c>
      <c r="F684" s="10" t="s">
        <v>220</v>
      </c>
      <c r="G684" s="10" t="s">
        <v>2253</v>
      </c>
      <c r="H684" s="10" t="s">
        <v>2389</v>
      </c>
    </row>
    <row r="685" spans="1:8">
      <c r="A685" s="9">
        <v>39272</v>
      </c>
      <c r="B685" s="10" t="s">
        <v>2447</v>
      </c>
      <c r="C685" s="10" t="s">
        <v>2448</v>
      </c>
      <c r="D685" s="10" t="s">
        <v>2449</v>
      </c>
      <c r="E685" s="10" t="s">
        <v>8240</v>
      </c>
      <c r="F685" s="10" t="s">
        <v>220</v>
      </c>
      <c r="G685" s="10" t="s">
        <v>2253</v>
      </c>
      <c r="H685" s="10" t="s">
        <v>2389</v>
      </c>
    </row>
    <row r="686" spans="1:8">
      <c r="A686" s="9">
        <v>41170</v>
      </c>
      <c r="B686" s="10" t="s">
        <v>2450</v>
      </c>
      <c r="C686" s="10" t="s">
        <v>2451</v>
      </c>
      <c r="D686" s="10" t="s">
        <v>2452</v>
      </c>
      <c r="E686" s="10" t="s">
        <v>8240</v>
      </c>
      <c r="F686" s="10" t="s">
        <v>220</v>
      </c>
      <c r="G686" s="10" t="s">
        <v>2253</v>
      </c>
      <c r="H686" s="10" t="s">
        <v>2389</v>
      </c>
    </row>
    <row r="687" spans="1:8">
      <c r="A687" s="9">
        <v>42668</v>
      </c>
      <c r="B687" s="10" t="s">
        <v>2453</v>
      </c>
      <c r="C687" s="10" t="s">
        <v>2454</v>
      </c>
      <c r="D687" s="10" t="s">
        <v>2455</v>
      </c>
      <c r="E687" s="10" t="s">
        <v>8240</v>
      </c>
      <c r="F687" s="10" t="s">
        <v>220</v>
      </c>
      <c r="G687" s="10" t="s">
        <v>2253</v>
      </c>
      <c r="H687" s="10" t="s">
        <v>2389</v>
      </c>
    </row>
    <row r="688" spans="1:8">
      <c r="A688" s="9">
        <v>43536</v>
      </c>
      <c r="B688" s="10" t="s">
        <v>2456</v>
      </c>
      <c r="C688" s="10" t="s">
        <v>2457</v>
      </c>
      <c r="D688" s="10" t="s">
        <v>2458</v>
      </c>
      <c r="E688" s="10" t="s">
        <v>8240</v>
      </c>
      <c r="F688" s="10" t="s">
        <v>2100</v>
      </c>
      <c r="G688" s="10" t="s">
        <v>2253</v>
      </c>
      <c r="H688" s="10" t="s">
        <v>2459</v>
      </c>
    </row>
    <row r="689" spans="1:9">
      <c r="A689" s="9">
        <v>43538</v>
      </c>
      <c r="B689" s="10" t="s">
        <v>2460</v>
      </c>
      <c r="C689" s="10" t="s">
        <v>2461</v>
      </c>
      <c r="D689" s="10" t="s">
        <v>2462</v>
      </c>
      <c r="E689" s="10" t="s">
        <v>8240</v>
      </c>
      <c r="F689" s="10" t="s">
        <v>2100</v>
      </c>
      <c r="G689" s="10" t="s">
        <v>2253</v>
      </c>
      <c r="H689" s="10" t="s">
        <v>2389</v>
      </c>
    </row>
    <row r="690" spans="1:9">
      <c r="A690" s="9">
        <v>41694</v>
      </c>
      <c r="B690" s="10" t="s">
        <v>2463</v>
      </c>
      <c r="C690" s="10" t="s">
        <v>2464</v>
      </c>
      <c r="D690" s="10" t="s">
        <v>2465</v>
      </c>
      <c r="E690" s="10" t="s">
        <v>8240</v>
      </c>
      <c r="F690" s="10" t="s">
        <v>76</v>
      </c>
      <c r="G690" s="10" t="s">
        <v>2253</v>
      </c>
      <c r="H690" s="10" t="s">
        <v>2466</v>
      </c>
    </row>
    <row r="691" spans="1:9">
      <c r="A691" s="9">
        <v>42591</v>
      </c>
      <c r="B691" s="10" t="s">
        <v>2467</v>
      </c>
      <c r="C691" s="10" t="s">
        <v>2468</v>
      </c>
      <c r="D691" s="10" t="s">
        <v>2469</v>
      </c>
      <c r="E691" s="10" t="s">
        <v>8240</v>
      </c>
      <c r="F691" s="10" t="s">
        <v>71</v>
      </c>
      <c r="G691" s="10" t="s">
        <v>2253</v>
      </c>
      <c r="H691" s="10" t="s">
        <v>2470</v>
      </c>
      <c r="I691" s="10" t="s">
        <v>2471</v>
      </c>
    </row>
    <row r="692" spans="1:9">
      <c r="A692" s="9">
        <v>42387</v>
      </c>
      <c r="B692" s="10" t="s">
        <v>2472</v>
      </c>
      <c r="C692" s="10" t="s">
        <v>2473</v>
      </c>
      <c r="D692" s="10" t="s">
        <v>2474</v>
      </c>
      <c r="E692" s="10" t="s">
        <v>8240</v>
      </c>
      <c r="F692" s="10" t="s">
        <v>60</v>
      </c>
      <c r="G692" s="10" t="s">
        <v>2253</v>
      </c>
      <c r="H692" s="10" t="s">
        <v>2470</v>
      </c>
      <c r="I692" s="10" t="s">
        <v>2475</v>
      </c>
    </row>
    <row r="693" spans="1:9">
      <c r="A693" s="9">
        <v>43451</v>
      </c>
      <c r="B693" s="10" t="s">
        <v>2476</v>
      </c>
      <c r="C693" s="10" t="s">
        <v>2477</v>
      </c>
      <c r="D693" s="10" t="s">
        <v>2478</v>
      </c>
      <c r="E693" s="10" t="s">
        <v>8240</v>
      </c>
      <c r="F693" s="10" t="s">
        <v>1952</v>
      </c>
      <c r="G693" s="10" t="s">
        <v>2253</v>
      </c>
      <c r="H693" s="10" t="s">
        <v>2470</v>
      </c>
      <c r="I693" s="10" t="s">
        <v>2479</v>
      </c>
    </row>
    <row r="694" spans="1:9">
      <c r="A694" s="9">
        <v>41430</v>
      </c>
      <c r="B694" s="10" t="s">
        <v>2480</v>
      </c>
      <c r="C694" s="10" t="s">
        <v>2481</v>
      </c>
      <c r="D694" s="10" t="s">
        <v>2482</v>
      </c>
      <c r="E694" s="10" t="s">
        <v>8240</v>
      </c>
      <c r="F694" s="10" t="s">
        <v>76</v>
      </c>
      <c r="G694" s="10" t="s">
        <v>2253</v>
      </c>
      <c r="H694" s="10" t="s">
        <v>2470</v>
      </c>
    </row>
    <row r="695" spans="1:9">
      <c r="A695" s="9">
        <v>41152</v>
      </c>
      <c r="B695" s="10" t="s">
        <v>2483</v>
      </c>
      <c r="C695" s="10" t="s">
        <v>2484</v>
      </c>
      <c r="D695" s="10" t="s">
        <v>2485</v>
      </c>
      <c r="E695" s="10" t="s">
        <v>8240</v>
      </c>
      <c r="F695" s="10" t="s">
        <v>76</v>
      </c>
      <c r="G695" s="10" t="s">
        <v>2253</v>
      </c>
      <c r="H695" s="10" t="s">
        <v>2470</v>
      </c>
    </row>
    <row r="696" spans="1:9">
      <c r="A696" s="9">
        <v>43216</v>
      </c>
      <c r="B696" s="10" t="s">
        <v>2486</v>
      </c>
      <c r="C696" s="10" t="s">
        <v>2487</v>
      </c>
      <c r="D696" s="10" t="s">
        <v>2488</v>
      </c>
      <c r="E696" s="10" t="s">
        <v>8240</v>
      </c>
      <c r="F696" s="10" t="s">
        <v>2489</v>
      </c>
      <c r="G696" s="10" t="s">
        <v>2253</v>
      </c>
      <c r="H696" s="10" t="s">
        <v>2490</v>
      </c>
      <c r="I696" s="10" t="s">
        <v>2491</v>
      </c>
    </row>
    <row r="697" spans="1:9">
      <c r="A697" s="9">
        <v>42227</v>
      </c>
      <c r="B697" s="10" t="s">
        <v>2492</v>
      </c>
      <c r="C697" s="10" t="s">
        <v>2493</v>
      </c>
      <c r="D697" s="10" t="s">
        <v>2494</v>
      </c>
      <c r="E697" s="10" t="s">
        <v>8240</v>
      </c>
      <c r="F697" s="10" t="s">
        <v>71</v>
      </c>
      <c r="G697" s="10" t="s">
        <v>2253</v>
      </c>
      <c r="H697" s="10" t="s">
        <v>2490</v>
      </c>
      <c r="I697" s="10" t="s">
        <v>2495</v>
      </c>
    </row>
    <row r="698" spans="1:9">
      <c r="A698" s="9">
        <v>42754</v>
      </c>
      <c r="B698" s="10" t="s">
        <v>2496</v>
      </c>
      <c r="C698" s="10" t="s">
        <v>2497</v>
      </c>
      <c r="D698" s="10" t="s">
        <v>2498</v>
      </c>
      <c r="E698" s="10" t="s">
        <v>8240</v>
      </c>
      <c r="F698" s="10" t="s">
        <v>60</v>
      </c>
      <c r="G698" s="10" t="s">
        <v>2253</v>
      </c>
      <c r="H698" s="10" t="s">
        <v>2490</v>
      </c>
      <c r="I698" s="10" t="s">
        <v>2499</v>
      </c>
    </row>
    <row r="699" spans="1:9">
      <c r="A699" s="9">
        <v>42487</v>
      </c>
      <c r="B699" s="10" t="s">
        <v>2500</v>
      </c>
      <c r="C699" s="10" t="s">
        <v>2501</v>
      </c>
      <c r="D699" s="10" t="s">
        <v>2502</v>
      </c>
      <c r="E699" s="10" t="s">
        <v>8240</v>
      </c>
      <c r="F699" s="10" t="s">
        <v>110</v>
      </c>
      <c r="G699" s="10" t="s">
        <v>2253</v>
      </c>
      <c r="H699" s="10" t="s">
        <v>2490</v>
      </c>
      <c r="I699" s="10" t="s">
        <v>2503</v>
      </c>
    </row>
    <row r="700" spans="1:9">
      <c r="A700" s="9">
        <v>42486</v>
      </c>
      <c r="B700" s="10" t="s">
        <v>2504</v>
      </c>
      <c r="C700" s="10" t="s">
        <v>2505</v>
      </c>
      <c r="D700" s="10" t="s">
        <v>2506</v>
      </c>
      <c r="E700" s="10" t="s">
        <v>8240</v>
      </c>
      <c r="F700" s="10" t="s">
        <v>71</v>
      </c>
      <c r="G700" s="10" t="s">
        <v>2253</v>
      </c>
      <c r="H700" s="10" t="s">
        <v>2490</v>
      </c>
      <c r="I700" s="10" t="s">
        <v>2507</v>
      </c>
    </row>
    <row r="701" spans="1:9">
      <c r="A701" s="9">
        <v>42450</v>
      </c>
      <c r="B701" s="10" t="s">
        <v>2508</v>
      </c>
      <c r="C701" s="10" t="s">
        <v>2509</v>
      </c>
      <c r="D701" s="10" t="s">
        <v>2510</v>
      </c>
      <c r="E701" s="10" t="s">
        <v>8240</v>
      </c>
      <c r="F701" s="10" t="s">
        <v>71</v>
      </c>
      <c r="G701" s="10" t="s">
        <v>2253</v>
      </c>
      <c r="H701" s="10" t="s">
        <v>2490</v>
      </c>
      <c r="I701" s="10" t="s">
        <v>2511</v>
      </c>
    </row>
    <row r="702" spans="1:9">
      <c r="A702" s="9">
        <v>40317</v>
      </c>
      <c r="B702" s="10" t="s">
        <v>2512</v>
      </c>
      <c r="C702" s="10" t="s">
        <v>2513</v>
      </c>
      <c r="D702" s="10" t="s">
        <v>2514</v>
      </c>
      <c r="E702" s="10" t="s">
        <v>8240</v>
      </c>
      <c r="F702" s="10" t="s">
        <v>76</v>
      </c>
      <c r="G702" s="10" t="s">
        <v>2253</v>
      </c>
      <c r="H702" s="10" t="s">
        <v>2490</v>
      </c>
    </row>
    <row r="703" spans="1:9">
      <c r="A703" s="9">
        <v>41788</v>
      </c>
      <c r="B703" s="10" t="s">
        <v>2515</v>
      </c>
      <c r="C703" s="10" t="s">
        <v>2516</v>
      </c>
      <c r="D703" s="10" t="s">
        <v>2517</v>
      </c>
      <c r="E703" s="10" t="s">
        <v>8240</v>
      </c>
      <c r="F703" s="10" t="s">
        <v>76</v>
      </c>
      <c r="G703" s="10" t="s">
        <v>2253</v>
      </c>
      <c r="H703" s="10" t="s">
        <v>2490</v>
      </c>
    </row>
    <row r="704" spans="1:9">
      <c r="A704" s="9">
        <v>42391</v>
      </c>
      <c r="B704" s="10" t="s">
        <v>2518</v>
      </c>
      <c r="C704" s="10" t="s">
        <v>2519</v>
      </c>
      <c r="D704" s="10" t="s">
        <v>2520</v>
      </c>
      <c r="E704" s="10" t="s">
        <v>8240</v>
      </c>
      <c r="F704" s="10" t="s">
        <v>76</v>
      </c>
      <c r="G704" s="10" t="s">
        <v>2253</v>
      </c>
      <c r="H704" s="10" t="s">
        <v>2490</v>
      </c>
    </row>
    <row r="705" spans="1:9">
      <c r="A705" s="9">
        <v>43083</v>
      </c>
      <c r="B705" s="10" t="s">
        <v>2521</v>
      </c>
      <c r="C705" s="10" t="s">
        <v>2522</v>
      </c>
      <c r="D705" s="10" t="s">
        <v>2523</v>
      </c>
      <c r="E705" s="10" t="s">
        <v>8240</v>
      </c>
      <c r="F705" s="10" t="s">
        <v>76</v>
      </c>
      <c r="G705" s="10" t="s">
        <v>2253</v>
      </c>
      <c r="H705" s="10" t="s">
        <v>2490</v>
      </c>
    </row>
    <row r="706" spans="1:9">
      <c r="A706" s="9">
        <v>42535</v>
      </c>
      <c r="B706" s="10" t="s">
        <v>2524</v>
      </c>
      <c r="C706" s="10" t="s">
        <v>2525</v>
      </c>
      <c r="D706" s="10" t="s">
        <v>2526</v>
      </c>
      <c r="E706" s="10" t="s">
        <v>8240</v>
      </c>
      <c r="F706" s="10" t="s">
        <v>71</v>
      </c>
      <c r="G706" s="10" t="s">
        <v>2253</v>
      </c>
      <c r="H706" s="10" t="s">
        <v>2527</v>
      </c>
      <c r="I706" s="10" t="s">
        <v>2528</v>
      </c>
    </row>
    <row r="707" spans="1:9">
      <c r="A707" s="9">
        <v>42566</v>
      </c>
      <c r="B707" s="10" t="s">
        <v>2529</v>
      </c>
      <c r="C707" s="10" t="s">
        <v>2530</v>
      </c>
      <c r="D707" s="10" t="s">
        <v>2531</v>
      </c>
      <c r="E707" s="10" t="s">
        <v>8240</v>
      </c>
      <c r="F707" s="10" t="s">
        <v>71</v>
      </c>
      <c r="G707" s="10" t="s">
        <v>2253</v>
      </c>
      <c r="H707" s="10" t="s">
        <v>2527</v>
      </c>
      <c r="I707" s="10" t="s">
        <v>2532</v>
      </c>
    </row>
    <row r="708" spans="1:9">
      <c r="A708" s="9">
        <v>42657</v>
      </c>
      <c r="B708" s="10" t="s">
        <v>2533</v>
      </c>
      <c r="C708" s="10" t="s">
        <v>2534</v>
      </c>
      <c r="D708" s="10" t="s">
        <v>2535</v>
      </c>
      <c r="E708" s="10" t="s">
        <v>8240</v>
      </c>
      <c r="F708" s="10" t="s">
        <v>60</v>
      </c>
      <c r="G708" s="10" t="s">
        <v>2253</v>
      </c>
      <c r="H708" s="10" t="s">
        <v>2527</v>
      </c>
      <c r="I708" s="10" t="s">
        <v>2536</v>
      </c>
    </row>
    <row r="709" spans="1:9">
      <c r="A709" s="9">
        <v>42850</v>
      </c>
      <c r="B709" s="10" t="s">
        <v>2537</v>
      </c>
      <c r="C709" s="10" t="s">
        <v>2538</v>
      </c>
      <c r="D709" s="10" t="s">
        <v>2539</v>
      </c>
      <c r="E709" s="10" t="s">
        <v>8240</v>
      </c>
      <c r="F709" s="10" t="s">
        <v>60</v>
      </c>
      <c r="G709" s="10" t="s">
        <v>2253</v>
      </c>
      <c r="H709" s="10" t="s">
        <v>2527</v>
      </c>
      <c r="I709" s="10" t="s">
        <v>2540</v>
      </c>
    </row>
    <row r="710" spans="1:9">
      <c r="A710" s="9">
        <v>42838</v>
      </c>
      <c r="B710" s="10" t="s">
        <v>2541</v>
      </c>
      <c r="C710" s="10" t="s">
        <v>2542</v>
      </c>
      <c r="D710" s="10" t="s">
        <v>2543</v>
      </c>
      <c r="E710" s="10" t="s">
        <v>8240</v>
      </c>
      <c r="F710" s="10" t="s">
        <v>71</v>
      </c>
      <c r="G710" s="10" t="s">
        <v>2253</v>
      </c>
      <c r="H710" s="10" t="s">
        <v>2527</v>
      </c>
      <c r="I710" s="10" t="s">
        <v>2544</v>
      </c>
    </row>
    <row r="711" spans="1:9">
      <c r="A711" s="9">
        <v>40994</v>
      </c>
      <c r="B711" s="10" t="s">
        <v>2545</v>
      </c>
      <c r="C711" s="10" t="s">
        <v>2546</v>
      </c>
      <c r="D711" s="10" t="s">
        <v>2547</v>
      </c>
      <c r="E711" s="10" t="s">
        <v>8240</v>
      </c>
      <c r="F711" s="10" t="s">
        <v>76</v>
      </c>
      <c r="G711" s="10" t="s">
        <v>2253</v>
      </c>
      <c r="H711" s="10" t="s">
        <v>2527</v>
      </c>
    </row>
    <row r="712" spans="1:9">
      <c r="A712" s="9">
        <v>41813</v>
      </c>
      <c r="B712" s="10" t="s">
        <v>2548</v>
      </c>
      <c r="C712" s="10" t="s">
        <v>2549</v>
      </c>
      <c r="D712" s="10" t="s">
        <v>2550</v>
      </c>
      <c r="E712" s="10" t="s">
        <v>8240</v>
      </c>
      <c r="F712" s="10" t="s">
        <v>76</v>
      </c>
      <c r="G712" s="10" t="s">
        <v>2253</v>
      </c>
      <c r="H712" s="10" t="s">
        <v>2527</v>
      </c>
    </row>
    <row r="713" spans="1:9">
      <c r="A713" s="9">
        <v>41782</v>
      </c>
      <c r="B713" s="10" t="s">
        <v>2551</v>
      </c>
      <c r="C713" s="10" t="s">
        <v>2552</v>
      </c>
      <c r="D713" s="10" t="s">
        <v>2553</v>
      </c>
      <c r="E713" s="10" t="s">
        <v>8240</v>
      </c>
      <c r="F713" s="10" t="s">
        <v>71</v>
      </c>
      <c r="G713" s="10" t="s">
        <v>2253</v>
      </c>
      <c r="H713" s="10" t="s">
        <v>2554</v>
      </c>
      <c r="I713" s="10" t="s">
        <v>2555</v>
      </c>
    </row>
    <row r="714" spans="1:9">
      <c r="A714" s="9">
        <v>42844</v>
      </c>
      <c r="B714" s="10" t="s">
        <v>2556</v>
      </c>
      <c r="C714" s="10" t="s">
        <v>2557</v>
      </c>
      <c r="D714" s="10" t="s">
        <v>2558</v>
      </c>
      <c r="E714" s="10" t="s">
        <v>8240</v>
      </c>
      <c r="F714" s="10" t="s">
        <v>110</v>
      </c>
      <c r="G714" s="10" t="s">
        <v>2253</v>
      </c>
      <c r="H714" s="10" t="s">
        <v>2554</v>
      </c>
      <c r="I714" s="10" t="s">
        <v>2559</v>
      </c>
    </row>
    <row r="715" spans="1:9">
      <c r="A715" s="9">
        <v>42982</v>
      </c>
      <c r="B715" s="10" t="s">
        <v>2560</v>
      </c>
      <c r="C715" s="10" t="s">
        <v>2561</v>
      </c>
      <c r="D715" s="10" t="s">
        <v>2562</v>
      </c>
      <c r="E715" s="10" t="s">
        <v>8240</v>
      </c>
      <c r="F715" s="10" t="s">
        <v>110</v>
      </c>
      <c r="G715" s="10" t="s">
        <v>2253</v>
      </c>
      <c r="H715" s="10" t="s">
        <v>2554</v>
      </c>
      <c r="I715" s="10" t="s">
        <v>2563</v>
      </c>
    </row>
    <row r="716" spans="1:9">
      <c r="A716" s="9">
        <v>41898</v>
      </c>
      <c r="B716" s="10" t="s">
        <v>2564</v>
      </c>
      <c r="C716" s="10" t="s">
        <v>2565</v>
      </c>
      <c r="D716" s="10" t="s">
        <v>2566</v>
      </c>
      <c r="E716" s="10" t="s">
        <v>8240</v>
      </c>
      <c r="F716" s="10" t="s">
        <v>71</v>
      </c>
      <c r="G716" s="10" t="s">
        <v>2253</v>
      </c>
      <c r="H716" s="10" t="s">
        <v>2554</v>
      </c>
      <c r="I716" s="10" t="s">
        <v>2567</v>
      </c>
    </row>
    <row r="717" spans="1:9">
      <c r="A717" s="9">
        <v>42516</v>
      </c>
      <c r="B717" s="10" t="s">
        <v>2568</v>
      </c>
      <c r="C717" s="10" t="s">
        <v>2569</v>
      </c>
      <c r="D717" s="10" t="s">
        <v>2570</v>
      </c>
      <c r="E717" s="10" t="s">
        <v>8240</v>
      </c>
      <c r="F717" s="10" t="s">
        <v>60</v>
      </c>
      <c r="G717" s="10" t="s">
        <v>2253</v>
      </c>
      <c r="H717" s="10" t="s">
        <v>2554</v>
      </c>
      <c r="I717" s="10" t="s">
        <v>2571</v>
      </c>
    </row>
    <row r="718" spans="1:9">
      <c r="A718" s="9">
        <v>42377</v>
      </c>
      <c r="B718" s="10" t="s">
        <v>2572</v>
      </c>
      <c r="C718" s="10" t="s">
        <v>2573</v>
      </c>
      <c r="D718" s="10" t="s">
        <v>2574</v>
      </c>
      <c r="E718" s="10" t="s">
        <v>8240</v>
      </c>
      <c r="F718" s="10" t="s">
        <v>71</v>
      </c>
      <c r="G718" s="10" t="s">
        <v>2253</v>
      </c>
      <c r="H718" s="10" t="s">
        <v>2554</v>
      </c>
      <c r="I718" s="10" t="s">
        <v>2575</v>
      </c>
    </row>
    <row r="719" spans="1:9">
      <c r="A719" s="9">
        <v>42975</v>
      </c>
      <c r="B719" s="10" t="s">
        <v>2576</v>
      </c>
      <c r="C719" s="10" t="s">
        <v>2577</v>
      </c>
      <c r="D719" s="10" t="s">
        <v>2578</v>
      </c>
      <c r="E719" s="10" t="s">
        <v>8240</v>
      </c>
      <c r="F719" s="10" t="s">
        <v>71</v>
      </c>
      <c r="G719" s="10" t="s">
        <v>2253</v>
      </c>
      <c r="H719" s="10" t="s">
        <v>2554</v>
      </c>
      <c r="I719" s="10" t="s">
        <v>2575</v>
      </c>
    </row>
    <row r="720" spans="1:9">
      <c r="A720" s="9">
        <v>42958</v>
      </c>
      <c r="B720" s="10" t="s">
        <v>2579</v>
      </c>
      <c r="C720" s="10" t="s">
        <v>2580</v>
      </c>
      <c r="D720" s="10" t="s">
        <v>2581</v>
      </c>
      <c r="E720" s="10" t="s">
        <v>8240</v>
      </c>
      <c r="F720" s="10" t="s">
        <v>60</v>
      </c>
      <c r="G720" s="10" t="s">
        <v>2253</v>
      </c>
      <c r="H720" s="10" t="s">
        <v>2554</v>
      </c>
      <c r="I720" s="10" t="s">
        <v>2582</v>
      </c>
    </row>
    <row r="721" spans="1:9">
      <c r="A721" s="9">
        <v>43172</v>
      </c>
      <c r="B721" s="10" t="s">
        <v>2583</v>
      </c>
      <c r="C721" s="10" t="s">
        <v>2584</v>
      </c>
      <c r="D721" s="10" t="s">
        <v>2585</v>
      </c>
      <c r="E721" s="10" t="s">
        <v>8240</v>
      </c>
      <c r="F721" s="10" t="s">
        <v>76</v>
      </c>
      <c r="G721" s="10" t="s">
        <v>2253</v>
      </c>
      <c r="H721" s="10" t="s">
        <v>2554</v>
      </c>
    </row>
    <row r="722" spans="1:9">
      <c r="A722" s="9">
        <v>42352</v>
      </c>
      <c r="B722" s="10" t="s">
        <v>2586</v>
      </c>
      <c r="C722" s="10" t="s">
        <v>2587</v>
      </c>
      <c r="D722" s="10" t="s">
        <v>2588</v>
      </c>
      <c r="E722" s="10" t="s">
        <v>8240</v>
      </c>
      <c r="F722" s="10" t="s">
        <v>76</v>
      </c>
      <c r="G722" s="10" t="s">
        <v>2253</v>
      </c>
      <c r="H722" s="10" t="s">
        <v>2554</v>
      </c>
    </row>
    <row r="723" spans="1:9">
      <c r="A723" s="9">
        <v>41198</v>
      </c>
      <c r="B723" s="10" t="s">
        <v>2589</v>
      </c>
      <c r="C723" s="10" t="s">
        <v>2590</v>
      </c>
      <c r="D723" s="10" t="s">
        <v>2591</v>
      </c>
      <c r="E723" s="10" t="s">
        <v>8240</v>
      </c>
      <c r="F723" s="10" t="s">
        <v>76</v>
      </c>
      <c r="G723" s="10" t="s">
        <v>2253</v>
      </c>
      <c r="H723" s="10" t="s">
        <v>2554</v>
      </c>
    </row>
    <row r="724" spans="1:9">
      <c r="A724" s="9">
        <v>40864</v>
      </c>
      <c r="B724" s="10" t="s">
        <v>2592</v>
      </c>
      <c r="C724" s="10" t="s">
        <v>2593</v>
      </c>
      <c r="D724" s="10" t="s">
        <v>2594</v>
      </c>
      <c r="E724" s="10" t="s">
        <v>8240</v>
      </c>
      <c r="F724" s="10" t="s">
        <v>76</v>
      </c>
      <c r="G724" s="10" t="s">
        <v>2253</v>
      </c>
      <c r="H724" s="10" t="s">
        <v>2554</v>
      </c>
    </row>
    <row r="725" spans="1:9">
      <c r="A725" s="9">
        <v>42846</v>
      </c>
      <c r="B725" s="10" t="s">
        <v>2595</v>
      </c>
      <c r="C725" s="10" t="s">
        <v>2596</v>
      </c>
      <c r="D725" s="10" t="s">
        <v>2597</v>
      </c>
      <c r="E725" s="10" t="s">
        <v>8240</v>
      </c>
      <c r="F725" s="10" t="s">
        <v>76</v>
      </c>
      <c r="G725" s="10" t="s">
        <v>2253</v>
      </c>
      <c r="H725" s="10" t="s">
        <v>2554</v>
      </c>
    </row>
    <row r="726" spans="1:9">
      <c r="A726" s="9">
        <v>43406</v>
      </c>
      <c r="B726" s="10" t="s">
        <v>2598</v>
      </c>
      <c r="C726" s="10" t="s">
        <v>2599</v>
      </c>
      <c r="D726" s="10" t="s">
        <v>2600</v>
      </c>
      <c r="E726" s="10" t="s">
        <v>8240</v>
      </c>
      <c r="F726" s="10" t="s">
        <v>1840</v>
      </c>
      <c r="G726" s="10" t="s">
        <v>2253</v>
      </c>
      <c r="H726" s="10" t="s">
        <v>2554</v>
      </c>
      <c r="I726" s="10" t="s">
        <v>2601</v>
      </c>
    </row>
    <row r="727" spans="1:9">
      <c r="A727" s="9">
        <v>41176</v>
      </c>
      <c r="B727" s="10" t="s">
        <v>2602</v>
      </c>
      <c r="C727" s="10" t="s">
        <v>2603</v>
      </c>
      <c r="D727" s="10" t="s">
        <v>2604</v>
      </c>
      <c r="E727" s="10" t="s">
        <v>8240</v>
      </c>
      <c r="F727" s="10" t="s">
        <v>445</v>
      </c>
      <c r="G727" s="10" t="s">
        <v>2253</v>
      </c>
    </row>
    <row r="728" spans="1:9">
      <c r="A728" s="9">
        <v>41047</v>
      </c>
      <c r="B728" s="10" t="s">
        <v>2605</v>
      </c>
      <c r="C728" s="10" t="s">
        <v>2606</v>
      </c>
      <c r="D728" s="10" t="s">
        <v>2607</v>
      </c>
      <c r="E728" s="10" t="s">
        <v>8240</v>
      </c>
      <c r="F728" s="10" t="s">
        <v>445</v>
      </c>
      <c r="G728" s="10" t="s">
        <v>2253</v>
      </c>
    </row>
    <row r="729" spans="1:9">
      <c r="A729" s="9">
        <v>41179</v>
      </c>
      <c r="B729" s="10" t="s">
        <v>2608</v>
      </c>
      <c r="C729" s="10" t="s">
        <v>2609</v>
      </c>
      <c r="D729" s="10" t="s">
        <v>2610</v>
      </c>
      <c r="E729" s="10" t="s">
        <v>8240</v>
      </c>
      <c r="F729" s="10" t="s">
        <v>445</v>
      </c>
      <c r="G729" s="10" t="s">
        <v>2253</v>
      </c>
    </row>
    <row r="730" spans="1:9">
      <c r="A730" s="9">
        <v>41211</v>
      </c>
      <c r="B730" s="10" t="s">
        <v>2611</v>
      </c>
      <c r="C730" s="10" t="s">
        <v>2612</v>
      </c>
      <c r="D730" s="10" t="s">
        <v>2613</v>
      </c>
      <c r="E730" s="10" t="s">
        <v>8240</v>
      </c>
      <c r="F730" s="10" t="s">
        <v>445</v>
      </c>
      <c r="G730" s="10" t="s">
        <v>2253</v>
      </c>
    </row>
    <row r="731" spans="1:9">
      <c r="A731" s="9">
        <v>41786</v>
      </c>
      <c r="B731" s="10" t="s">
        <v>2614</v>
      </c>
      <c r="C731" s="10" t="s">
        <v>2615</v>
      </c>
      <c r="D731" s="10" t="s">
        <v>2616</v>
      </c>
      <c r="E731" s="10" t="s">
        <v>8240</v>
      </c>
      <c r="F731" s="10" t="s">
        <v>445</v>
      </c>
      <c r="G731" s="10" t="s">
        <v>2253</v>
      </c>
    </row>
    <row r="732" spans="1:9">
      <c r="A732" s="9">
        <v>42579</v>
      </c>
      <c r="B732" s="10" t="s">
        <v>2617</v>
      </c>
      <c r="C732" s="10" t="s">
        <v>2618</v>
      </c>
      <c r="D732" s="10" t="s">
        <v>2619</v>
      </c>
      <c r="E732" s="10" t="s">
        <v>8240</v>
      </c>
      <c r="F732" s="10" t="s">
        <v>1900</v>
      </c>
      <c r="G732" s="10" t="s">
        <v>2253</v>
      </c>
    </row>
    <row r="733" spans="1:9">
      <c r="A733" s="9">
        <v>43431</v>
      </c>
      <c r="B733" s="10" t="s">
        <v>2620</v>
      </c>
      <c r="C733" s="10" t="s">
        <v>2621</v>
      </c>
      <c r="D733" s="10" t="s">
        <v>2622</v>
      </c>
      <c r="E733" s="10" t="s">
        <v>8240</v>
      </c>
      <c r="F733" s="10" t="s">
        <v>1900</v>
      </c>
      <c r="G733" s="10" t="s">
        <v>2253</v>
      </c>
    </row>
    <row r="734" spans="1:9">
      <c r="A734" s="9">
        <v>43486</v>
      </c>
      <c r="B734" s="10" t="s">
        <v>2623</v>
      </c>
      <c r="C734" s="10" t="s">
        <v>2624</v>
      </c>
      <c r="D734" s="10" t="s">
        <v>2625</v>
      </c>
      <c r="E734" s="10" t="s">
        <v>8240</v>
      </c>
      <c r="F734" s="10" t="s">
        <v>1840</v>
      </c>
      <c r="G734" s="10" t="s">
        <v>2626</v>
      </c>
      <c r="H734" s="10" t="s">
        <v>2627</v>
      </c>
      <c r="I734" s="10" t="s">
        <v>2628</v>
      </c>
    </row>
    <row r="735" spans="1:9">
      <c r="A735" s="9">
        <v>43076</v>
      </c>
      <c r="B735" s="10" t="s">
        <v>2629</v>
      </c>
      <c r="C735" s="10" t="s">
        <v>2630</v>
      </c>
      <c r="D735" s="10" t="s">
        <v>2631</v>
      </c>
      <c r="E735" s="10" t="s">
        <v>8240</v>
      </c>
      <c r="F735" s="10" t="s">
        <v>60</v>
      </c>
      <c r="G735" s="10" t="s">
        <v>2626</v>
      </c>
      <c r="H735" s="10" t="s">
        <v>2627</v>
      </c>
      <c r="I735" s="10" t="s">
        <v>2632</v>
      </c>
    </row>
    <row r="736" spans="1:9">
      <c r="A736" s="9">
        <v>40422</v>
      </c>
      <c r="B736" s="10" t="s">
        <v>2633</v>
      </c>
      <c r="C736" s="10" t="s">
        <v>2634</v>
      </c>
      <c r="D736" s="10" t="s">
        <v>2635</v>
      </c>
      <c r="E736" s="10" t="s">
        <v>8240</v>
      </c>
      <c r="F736" s="10" t="s">
        <v>76</v>
      </c>
      <c r="G736" s="10" t="s">
        <v>2626</v>
      </c>
      <c r="H736" s="10" t="s">
        <v>2627</v>
      </c>
    </row>
    <row r="737" spans="1:9">
      <c r="A737" s="9">
        <v>42625</v>
      </c>
      <c r="B737" s="10" t="s">
        <v>2636</v>
      </c>
      <c r="C737" s="10" t="s">
        <v>2637</v>
      </c>
      <c r="D737" s="10" t="s">
        <v>2638</v>
      </c>
      <c r="E737" s="10" t="s">
        <v>8240</v>
      </c>
      <c r="F737" s="10" t="s">
        <v>76</v>
      </c>
      <c r="G737" s="10" t="s">
        <v>2626</v>
      </c>
      <c r="H737" s="10" t="s">
        <v>2627</v>
      </c>
    </row>
    <row r="738" spans="1:9">
      <c r="A738" s="9">
        <v>42361</v>
      </c>
      <c r="B738" s="10" t="s">
        <v>2639</v>
      </c>
      <c r="C738" s="10" t="s">
        <v>2640</v>
      </c>
      <c r="D738" s="10" t="s">
        <v>2641</v>
      </c>
      <c r="E738" s="10" t="s">
        <v>8240</v>
      </c>
      <c r="F738" s="10" t="s">
        <v>76</v>
      </c>
      <c r="G738" s="10" t="s">
        <v>2626</v>
      </c>
      <c r="H738" s="10" t="s">
        <v>2627</v>
      </c>
    </row>
    <row r="739" spans="1:9">
      <c r="A739" s="9">
        <v>42950</v>
      </c>
      <c r="B739" s="10" t="s">
        <v>2642</v>
      </c>
      <c r="C739" s="10" t="s">
        <v>2643</v>
      </c>
      <c r="D739" s="10" t="s">
        <v>2644</v>
      </c>
      <c r="E739" s="10" t="s">
        <v>8240</v>
      </c>
      <c r="F739" s="10" t="s">
        <v>76</v>
      </c>
      <c r="G739" s="10" t="s">
        <v>2626</v>
      </c>
      <c r="H739" s="10" t="s">
        <v>2627</v>
      </c>
    </row>
    <row r="740" spans="1:9">
      <c r="A740" s="9">
        <v>40249</v>
      </c>
      <c r="B740" s="10" t="s">
        <v>2645</v>
      </c>
      <c r="C740" s="10" t="s">
        <v>2646</v>
      </c>
      <c r="D740" s="10" t="s">
        <v>2647</v>
      </c>
      <c r="E740" s="10" t="s">
        <v>8240</v>
      </c>
      <c r="F740" s="10" t="s">
        <v>76</v>
      </c>
      <c r="G740" s="10" t="s">
        <v>2626</v>
      </c>
      <c r="H740" s="10" t="s">
        <v>2627</v>
      </c>
    </row>
    <row r="741" spans="1:9">
      <c r="A741" s="9">
        <v>41200</v>
      </c>
      <c r="B741" s="10" t="s">
        <v>2648</v>
      </c>
      <c r="C741" s="10" t="s">
        <v>2649</v>
      </c>
      <c r="D741" s="10" t="s">
        <v>2650</v>
      </c>
      <c r="E741" s="10" t="s">
        <v>8240</v>
      </c>
      <c r="F741" s="10" t="s">
        <v>76</v>
      </c>
      <c r="G741" s="10" t="s">
        <v>2626</v>
      </c>
      <c r="H741" s="10" t="s">
        <v>2627</v>
      </c>
    </row>
    <row r="742" spans="1:9">
      <c r="A742" s="9">
        <v>42991</v>
      </c>
      <c r="B742" s="10" t="s">
        <v>2651</v>
      </c>
      <c r="C742" s="10" t="s">
        <v>2652</v>
      </c>
      <c r="D742" s="10" t="s">
        <v>2653</v>
      </c>
      <c r="E742" s="10" t="s">
        <v>8240</v>
      </c>
      <c r="F742" s="10" t="s">
        <v>76</v>
      </c>
      <c r="G742" s="10" t="s">
        <v>2626</v>
      </c>
      <c r="H742" s="10" t="s">
        <v>2627</v>
      </c>
    </row>
    <row r="743" spans="1:9">
      <c r="A743" s="9">
        <v>42339</v>
      </c>
      <c r="B743" s="10" t="s">
        <v>2654</v>
      </c>
      <c r="C743" s="10" t="s">
        <v>2655</v>
      </c>
      <c r="D743" s="10" t="s">
        <v>2656</v>
      </c>
      <c r="E743" s="10" t="s">
        <v>8240</v>
      </c>
      <c r="F743" s="10" t="s">
        <v>60</v>
      </c>
      <c r="G743" s="10" t="s">
        <v>2626</v>
      </c>
      <c r="H743" s="10" t="s">
        <v>2657</v>
      </c>
      <c r="I743" s="10" t="s">
        <v>2658</v>
      </c>
    </row>
    <row r="744" spans="1:9">
      <c r="A744" s="9">
        <v>41866</v>
      </c>
      <c r="B744" s="10" t="s">
        <v>2659</v>
      </c>
      <c r="C744" s="10" t="s">
        <v>2660</v>
      </c>
      <c r="D744" s="10" t="s">
        <v>2661</v>
      </c>
      <c r="E744" s="10" t="s">
        <v>8240</v>
      </c>
      <c r="F744" s="10" t="s">
        <v>1952</v>
      </c>
      <c r="G744" s="10" t="s">
        <v>2626</v>
      </c>
      <c r="H744" s="10" t="s">
        <v>2662</v>
      </c>
      <c r="I744" s="10" t="s">
        <v>2663</v>
      </c>
    </row>
    <row r="745" spans="1:9">
      <c r="A745" s="9">
        <v>42879</v>
      </c>
      <c r="B745" s="10" t="s">
        <v>2664</v>
      </c>
      <c r="C745" s="10" t="s">
        <v>2665</v>
      </c>
      <c r="D745" s="10" t="s">
        <v>2666</v>
      </c>
      <c r="E745" s="10" t="s">
        <v>8240</v>
      </c>
      <c r="F745" s="10" t="s">
        <v>60</v>
      </c>
      <c r="G745" s="10" t="s">
        <v>2626</v>
      </c>
      <c r="H745" s="10" t="s">
        <v>2662</v>
      </c>
      <c r="I745" s="10" t="s">
        <v>2667</v>
      </c>
    </row>
    <row r="746" spans="1:9">
      <c r="A746" s="9">
        <v>42969</v>
      </c>
      <c r="B746" s="10" t="s">
        <v>2668</v>
      </c>
      <c r="C746" s="10" t="s">
        <v>2669</v>
      </c>
      <c r="D746" s="10" t="s">
        <v>2670</v>
      </c>
      <c r="E746" s="10" t="s">
        <v>8240</v>
      </c>
      <c r="F746" s="10" t="s">
        <v>60</v>
      </c>
      <c r="G746" s="10" t="s">
        <v>2626</v>
      </c>
      <c r="H746" s="10" t="s">
        <v>2662</v>
      </c>
      <c r="I746" s="10" t="s">
        <v>2671</v>
      </c>
    </row>
    <row r="747" spans="1:9">
      <c r="A747" s="9">
        <v>42548</v>
      </c>
      <c r="B747" s="10" t="s">
        <v>2672</v>
      </c>
      <c r="C747" s="10" t="s">
        <v>2673</v>
      </c>
      <c r="D747" s="10" t="s">
        <v>2674</v>
      </c>
      <c r="E747" s="10" t="s">
        <v>8240</v>
      </c>
      <c r="F747" s="10" t="s">
        <v>60</v>
      </c>
      <c r="G747" s="10" t="s">
        <v>2626</v>
      </c>
      <c r="H747" s="10" t="s">
        <v>2662</v>
      </c>
      <c r="I747" s="10" t="s">
        <v>2675</v>
      </c>
    </row>
    <row r="748" spans="1:9">
      <c r="A748" s="9">
        <v>41472</v>
      </c>
      <c r="B748" s="10" t="s">
        <v>2676</v>
      </c>
      <c r="C748" s="10" t="s">
        <v>2677</v>
      </c>
      <c r="D748" s="10" t="s">
        <v>2678</v>
      </c>
      <c r="E748" s="10" t="s">
        <v>8240</v>
      </c>
      <c r="F748" s="10" t="s">
        <v>110</v>
      </c>
      <c r="G748" s="10" t="s">
        <v>2626</v>
      </c>
      <c r="H748" s="10" t="s">
        <v>2662</v>
      </c>
      <c r="I748" s="10" t="s">
        <v>2679</v>
      </c>
    </row>
    <row r="749" spans="1:9">
      <c r="A749" s="9">
        <v>42614</v>
      </c>
      <c r="B749" s="10" t="s">
        <v>2680</v>
      </c>
      <c r="C749" s="10" t="s">
        <v>2681</v>
      </c>
      <c r="D749" s="10" t="s">
        <v>2682</v>
      </c>
      <c r="E749" s="10" t="s">
        <v>8240</v>
      </c>
      <c r="F749" s="10" t="s">
        <v>60</v>
      </c>
      <c r="G749" s="10" t="s">
        <v>2626</v>
      </c>
      <c r="H749" s="10" t="s">
        <v>2662</v>
      </c>
      <c r="I749" s="10" t="s">
        <v>2683</v>
      </c>
    </row>
    <row r="750" spans="1:9">
      <c r="A750" s="9">
        <v>42452</v>
      </c>
      <c r="B750" s="10" t="s">
        <v>2684</v>
      </c>
      <c r="C750" s="10" t="s">
        <v>2685</v>
      </c>
      <c r="D750" s="10" t="s">
        <v>2686</v>
      </c>
      <c r="E750" s="10" t="s">
        <v>8240</v>
      </c>
      <c r="F750" s="10" t="s">
        <v>60</v>
      </c>
      <c r="G750" s="10" t="s">
        <v>2626</v>
      </c>
      <c r="H750" s="10" t="s">
        <v>2662</v>
      </c>
      <c r="I750" s="10" t="s">
        <v>2687</v>
      </c>
    </row>
    <row r="751" spans="1:9">
      <c r="A751" s="9">
        <v>42809</v>
      </c>
      <c r="B751" s="10" t="s">
        <v>2688</v>
      </c>
      <c r="C751" s="10" t="s">
        <v>2689</v>
      </c>
      <c r="D751" s="10" t="s">
        <v>2690</v>
      </c>
      <c r="E751" s="10" t="s">
        <v>8240</v>
      </c>
      <c r="F751" s="10" t="s">
        <v>71</v>
      </c>
      <c r="G751" s="10" t="s">
        <v>2626</v>
      </c>
      <c r="H751" s="10" t="s">
        <v>2662</v>
      </c>
      <c r="I751" s="10" t="s">
        <v>2691</v>
      </c>
    </row>
    <row r="752" spans="1:9">
      <c r="A752" s="9">
        <v>42851</v>
      </c>
      <c r="B752" s="10" t="s">
        <v>2692</v>
      </c>
      <c r="C752" s="10" t="s">
        <v>2693</v>
      </c>
      <c r="D752" s="10" t="s">
        <v>2694</v>
      </c>
      <c r="E752" s="10" t="s">
        <v>8240</v>
      </c>
      <c r="F752" s="10" t="s">
        <v>71</v>
      </c>
      <c r="G752" s="10" t="s">
        <v>2626</v>
      </c>
      <c r="H752" s="10" t="s">
        <v>2662</v>
      </c>
      <c r="I752" s="10" t="s">
        <v>2691</v>
      </c>
    </row>
    <row r="753" spans="1:9">
      <c r="A753" s="9">
        <v>42390</v>
      </c>
      <c r="B753" s="10" t="s">
        <v>2695</v>
      </c>
      <c r="C753" s="10" t="s">
        <v>2696</v>
      </c>
      <c r="D753" s="10" t="s">
        <v>2697</v>
      </c>
      <c r="E753" s="10" t="s">
        <v>8240</v>
      </c>
      <c r="F753" s="10" t="s">
        <v>76</v>
      </c>
      <c r="G753" s="10" t="s">
        <v>2626</v>
      </c>
      <c r="H753" s="10" t="s">
        <v>2662</v>
      </c>
    </row>
    <row r="754" spans="1:9">
      <c r="A754" s="9">
        <v>41568</v>
      </c>
      <c r="B754" s="10" t="s">
        <v>2698</v>
      </c>
      <c r="C754" s="10" t="s">
        <v>2699</v>
      </c>
      <c r="D754" s="10" t="s">
        <v>2700</v>
      </c>
      <c r="E754" s="10" t="s">
        <v>8240</v>
      </c>
      <c r="F754" s="10" t="s">
        <v>76</v>
      </c>
      <c r="G754" s="10" t="s">
        <v>2626</v>
      </c>
      <c r="H754" s="10" t="s">
        <v>2662</v>
      </c>
    </row>
    <row r="755" spans="1:9">
      <c r="A755" s="9">
        <v>41878</v>
      </c>
      <c r="B755" s="10" t="s">
        <v>2701</v>
      </c>
      <c r="C755" s="10" t="s">
        <v>2702</v>
      </c>
      <c r="D755" s="10" t="s">
        <v>2703</v>
      </c>
      <c r="E755" s="10" t="s">
        <v>8240</v>
      </c>
      <c r="F755" s="10" t="s">
        <v>76</v>
      </c>
      <c r="G755" s="10" t="s">
        <v>2626</v>
      </c>
      <c r="H755" s="10" t="s">
        <v>2662</v>
      </c>
    </row>
    <row r="756" spans="1:9">
      <c r="A756" s="9">
        <v>42697</v>
      </c>
      <c r="B756" s="10" t="s">
        <v>2704</v>
      </c>
      <c r="C756" s="10" t="s">
        <v>2705</v>
      </c>
      <c r="D756" s="10" t="s">
        <v>2706</v>
      </c>
      <c r="E756" s="10" t="s">
        <v>8240</v>
      </c>
      <c r="F756" s="10" t="s">
        <v>76</v>
      </c>
      <c r="G756" s="10" t="s">
        <v>2626</v>
      </c>
      <c r="H756" s="10" t="s">
        <v>2662</v>
      </c>
    </row>
    <row r="757" spans="1:9">
      <c r="A757" s="9">
        <v>40199</v>
      </c>
      <c r="B757" s="10" t="s">
        <v>2707</v>
      </c>
      <c r="C757" s="10" t="s">
        <v>2708</v>
      </c>
      <c r="D757" s="10" t="s">
        <v>2709</v>
      </c>
      <c r="E757" s="10" t="s">
        <v>8240</v>
      </c>
      <c r="F757" s="10" t="s">
        <v>76</v>
      </c>
      <c r="G757" s="10" t="s">
        <v>2626</v>
      </c>
      <c r="H757" s="10" t="s">
        <v>2662</v>
      </c>
    </row>
    <row r="758" spans="1:9">
      <c r="A758" s="9">
        <v>42730</v>
      </c>
      <c r="B758" s="10" t="s">
        <v>2710</v>
      </c>
      <c r="C758" s="10" t="s">
        <v>2711</v>
      </c>
      <c r="D758" s="10" t="s">
        <v>2712</v>
      </c>
      <c r="E758" s="10" t="s">
        <v>8240</v>
      </c>
      <c r="F758" s="10" t="s">
        <v>60</v>
      </c>
      <c r="G758" s="10" t="s">
        <v>2626</v>
      </c>
      <c r="H758" s="10" t="s">
        <v>2713</v>
      </c>
      <c r="I758" s="10" t="s">
        <v>2714</v>
      </c>
    </row>
    <row r="759" spans="1:9">
      <c r="A759" s="9">
        <v>42999</v>
      </c>
      <c r="B759" s="10" t="s">
        <v>2715</v>
      </c>
      <c r="C759" s="10" t="s">
        <v>2716</v>
      </c>
      <c r="D759" s="10" t="s">
        <v>2717</v>
      </c>
      <c r="E759" s="10" t="s">
        <v>8240</v>
      </c>
      <c r="F759" s="10" t="s">
        <v>60</v>
      </c>
      <c r="G759" s="10" t="s">
        <v>2626</v>
      </c>
      <c r="H759" s="10" t="s">
        <v>2713</v>
      </c>
      <c r="I759" s="10" t="s">
        <v>2718</v>
      </c>
    </row>
    <row r="760" spans="1:9">
      <c r="A760" s="9">
        <v>42103</v>
      </c>
      <c r="B760" s="10" t="s">
        <v>2719</v>
      </c>
      <c r="C760" s="10" t="s">
        <v>2720</v>
      </c>
      <c r="D760" s="10" t="s">
        <v>2721</v>
      </c>
      <c r="E760" s="10" t="s">
        <v>8240</v>
      </c>
      <c r="F760" s="10" t="s">
        <v>71</v>
      </c>
      <c r="G760" s="10" t="s">
        <v>2626</v>
      </c>
      <c r="H760" s="10" t="s">
        <v>2713</v>
      </c>
      <c r="I760" s="10" t="s">
        <v>2722</v>
      </c>
    </row>
    <row r="761" spans="1:9">
      <c r="A761" s="9">
        <v>42333</v>
      </c>
      <c r="B761" s="10" t="s">
        <v>2723</v>
      </c>
      <c r="C761" s="10" t="s">
        <v>2724</v>
      </c>
      <c r="D761" s="10" t="s">
        <v>2725</v>
      </c>
      <c r="E761" s="10" t="s">
        <v>8240</v>
      </c>
      <c r="F761" s="10" t="s">
        <v>71</v>
      </c>
      <c r="G761" s="10" t="s">
        <v>2626</v>
      </c>
      <c r="H761" s="10" t="s">
        <v>2713</v>
      </c>
      <c r="I761" s="10" t="s">
        <v>2722</v>
      </c>
    </row>
    <row r="762" spans="1:9">
      <c r="A762" s="9">
        <v>41872</v>
      </c>
      <c r="B762" s="10" t="s">
        <v>2726</v>
      </c>
      <c r="C762" s="10" t="s">
        <v>2727</v>
      </c>
      <c r="D762" s="10" t="s">
        <v>2728</v>
      </c>
      <c r="E762" s="10" t="s">
        <v>8240</v>
      </c>
      <c r="F762" s="10" t="s">
        <v>76</v>
      </c>
      <c r="G762" s="10" t="s">
        <v>2626</v>
      </c>
      <c r="H762" s="10" t="s">
        <v>2713</v>
      </c>
    </row>
    <row r="763" spans="1:9">
      <c r="A763" s="9">
        <v>41444</v>
      </c>
      <c r="B763" s="10" t="s">
        <v>2729</v>
      </c>
      <c r="C763" s="10" t="s">
        <v>2730</v>
      </c>
      <c r="D763" s="10" t="s">
        <v>2731</v>
      </c>
      <c r="E763" s="10" t="s">
        <v>8240</v>
      </c>
      <c r="F763" s="10" t="s">
        <v>76</v>
      </c>
      <c r="G763" s="10" t="s">
        <v>2626</v>
      </c>
      <c r="H763" s="10" t="s">
        <v>2713</v>
      </c>
    </row>
    <row r="764" spans="1:9">
      <c r="A764" s="9">
        <v>42942</v>
      </c>
      <c r="B764" s="10" t="s">
        <v>2732</v>
      </c>
      <c r="C764" s="10" t="s">
        <v>2733</v>
      </c>
      <c r="D764" s="10" t="s">
        <v>2734</v>
      </c>
      <c r="E764" s="10" t="s">
        <v>8240</v>
      </c>
      <c r="F764" s="10" t="s">
        <v>76</v>
      </c>
      <c r="G764" s="10" t="s">
        <v>2626</v>
      </c>
      <c r="H764" s="10" t="s">
        <v>2713</v>
      </c>
    </row>
    <row r="765" spans="1:9">
      <c r="A765" s="9">
        <v>40133</v>
      </c>
      <c r="B765" s="10" t="s">
        <v>2735</v>
      </c>
      <c r="C765" s="10" t="s">
        <v>2736</v>
      </c>
      <c r="D765" s="10" t="s">
        <v>2737</v>
      </c>
      <c r="E765" s="10" t="s">
        <v>8240</v>
      </c>
      <c r="F765" s="10" t="s">
        <v>76</v>
      </c>
      <c r="G765" s="10" t="s">
        <v>2626</v>
      </c>
      <c r="H765" s="10" t="s">
        <v>2713</v>
      </c>
    </row>
    <row r="766" spans="1:9">
      <c r="A766" s="9">
        <v>42389</v>
      </c>
      <c r="B766" s="10" t="s">
        <v>2738</v>
      </c>
      <c r="C766" s="10" t="s">
        <v>2739</v>
      </c>
      <c r="D766" s="10" t="s">
        <v>2740</v>
      </c>
      <c r="E766" s="10" t="s">
        <v>8240</v>
      </c>
      <c r="F766" s="10" t="s">
        <v>76</v>
      </c>
      <c r="G766" s="10" t="s">
        <v>2626</v>
      </c>
      <c r="H766" s="10" t="s">
        <v>2713</v>
      </c>
    </row>
    <row r="767" spans="1:9">
      <c r="A767" s="9">
        <v>41752</v>
      </c>
      <c r="B767" s="10" t="s">
        <v>2741</v>
      </c>
      <c r="C767" s="10" t="s">
        <v>2742</v>
      </c>
      <c r="D767" s="10" t="s">
        <v>2743</v>
      </c>
      <c r="E767" s="10" t="s">
        <v>8240</v>
      </c>
      <c r="F767" s="10" t="s">
        <v>76</v>
      </c>
      <c r="G767" s="10" t="s">
        <v>2626</v>
      </c>
      <c r="H767" s="10" t="s">
        <v>2713</v>
      </c>
    </row>
    <row r="768" spans="1:9">
      <c r="A768" s="9">
        <v>43066</v>
      </c>
      <c r="B768" s="10" t="s">
        <v>2744</v>
      </c>
      <c r="C768" s="10" t="s">
        <v>2745</v>
      </c>
      <c r="D768" s="10" t="s">
        <v>2746</v>
      </c>
      <c r="E768" s="10" t="s">
        <v>8240</v>
      </c>
      <c r="F768" s="10" t="s">
        <v>76</v>
      </c>
      <c r="G768" s="10" t="s">
        <v>2626</v>
      </c>
      <c r="H768" s="10" t="s">
        <v>2713</v>
      </c>
    </row>
    <row r="769" spans="1:9">
      <c r="A769" s="9">
        <v>42997</v>
      </c>
      <c r="B769" s="10" t="s">
        <v>2747</v>
      </c>
      <c r="C769" s="10" t="s">
        <v>2748</v>
      </c>
      <c r="D769" s="10" t="s">
        <v>2749</v>
      </c>
      <c r="E769" s="10" t="s">
        <v>8240</v>
      </c>
      <c r="F769" s="10" t="s">
        <v>60</v>
      </c>
      <c r="G769" s="10" t="s">
        <v>2626</v>
      </c>
      <c r="H769" s="10" t="s">
        <v>2750</v>
      </c>
      <c r="I769" s="10" t="s">
        <v>2751</v>
      </c>
    </row>
    <row r="770" spans="1:9">
      <c r="A770" s="9">
        <v>42088</v>
      </c>
      <c r="B770" s="10" t="s">
        <v>2752</v>
      </c>
      <c r="C770" s="10" t="s">
        <v>2753</v>
      </c>
      <c r="D770" s="10" t="s">
        <v>2754</v>
      </c>
      <c r="E770" s="10" t="s">
        <v>8240</v>
      </c>
      <c r="F770" s="10" t="s">
        <v>76</v>
      </c>
      <c r="G770" s="10" t="s">
        <v>2626</v>
      </c>
      <c r="H770" s="10" t="s">
        <v>2750</v>
      </c>
    </row>
    <row r="771" spans="1:9">
      <c r="A771" s="9">
        <v>39862</v>
      </c>
      <c r="B771" s="10" t="s">
        <v>2755</v>
      </c>
      <c r="C771" s="10" t="s">
        <v>2756</v>
      </c>
      <c r="D771" s="10" t="s">
        <v>2757</v>
      </c>
      <c r="E771" s="10" t="s">
        <v>8240</v>
      </c>
      <c r="F771" s="10" t="s">
        <v>76</v>
      </c>
      <c r="G771" s="10" t="s">
        <v>2626</v>
      </c>
      <c r="H771" s="10" t="s">
        <v>2750</v>
      </c>
    </row>
    <row r="772" spans="1:9">
      <c r="A772" s="9">
        <v>41576</v>
      </c>
      <c r="B772" s="10" t="s">
        <v>2758</v>
      </c>
      <c r="C772" s="10" t="s">
        <v>2759</v>
      </c>
      <c r="D772" s="10" t="s">
        <v>2760</v>
      </c>
      <c r="E772" s="10" t="s">
        <v>8240</v>
      </c>
      <c r="F772" s="10" t="s">
        <v>76</v>
      </c>
      <c r="G772" s="10" t="s">
        <v>2626</v>
      </c>
      <c r="H772" s="10" t="s">
        <v>2750</v>
      </c>
    </row>
    <row r="773" spans="1:9">
      <c r="A773" s="9">
        <v>42471</v>
      </c>
      <c r="B773" s="10" t="s">
        <v>2761</v>
      </c>
      <c r="C773" s="10" t="s">
        <v>2762</v>
      </c>
      <c r="D773" s="10" t="s">
        <v>2763</v>
      </c>
      <c r="E773" s="10" t="s">
        <v>8240</v>
      </c>
      <c r="F773" s="10" t="s">
        <v>76</v>
      </c>
      <c r="G773" s="10" t="s">
        <v>2626</v>
      </c>
      <c r="H773" s="10" t="s">
        <v>2750</v>
      </c>
    </row>
    <row r="774" spans="1:9">
      <c r="A774" s="9">
        <v>41796</v>
      </c>
      <c r="B774" s="10" t="s">
        <v>2764</v>
      </c>
      <c r="C774" s="10" t="s">
        <v>2765</v>
      </c>
      <c r="D774" s="10" t="s">
        <v>2766</v>
      </c>
      <c r="E774" s="10" t="s">
        <v>8240</v>
      </c>
      <c r="F774" s="10" t="s">
        <v>76</v>
      </c>
      <c r="G774" s="10" t="s">
        <v>2626</v>
      </c>
      <c r="H774" s="10" t="s">
        <v>2750</v>
      </c>
    </row>
    <row r="775" spans="1:9">
      <c r="A775" s="9">
        <v>42961</v>
      </c>
      <c r="B775" s="10" t="s">
        <v>2767</v>
      </c>
      <c r="C775" s="10" t="s">
        <v>2768</v>
      </c>
      <c r="D775" s="10" t="s">
        <v>2769</v>
      </c>
      <c r="E775" s="10" t="s">
        <v>8240</v>
      </c>
      <c r="F775" s="10" t="s">
        <v>60</v>
      </c>
      <c r="G775" s="10" t="s">
        <v>2626</v>
      </c>
      <c r="H775" s="10" t="s">
        <v>2770</v>
      </c>
      <c r="I775" s="10" t="s">
        <v>2771</v>
      </c>
    </row>
    <row r="776" spans="1:9">
      <c r="A776" s="9">
        <v>41877</v>
      </c>
      <c r="B776" s="10" t="s">
        <v>2772</v>
      </c>
      <c r="C776" s="10" t="s">
        <v>2773</v>
      </c>
      <c r="D776" s="10" t="s">
        <v>2774</v>
      </c>
      <c r="E776" s="10" t="s">
        <v>8240</v>
      </c>
      <c r="F776" s="10" t="s">
        <v>76</v>
      </c>
      <c r="G776" s="10" t="s">
        <v>2626</v>
      </c>
      <c r="H776" s="10" t="s">
        <v>2770</v>
      </c>
    </row>
    <row r="777" spans="1:9">
      <c r="A777" s="9">
        <v>42075</v>
      </c>
      <c r="B777" s="10" t="s">
        <v>2775</v>
      </c>
      <c r="C777" s="10" t="s">
        <v>2776</v>
      </c>
      <c r="D777" s="10" t="s">
        <v>2777</v>
      </c>
      <c r="E777" s="10" t="s">
        <v>8240</v>
      </c>
      <c r="F777" s="10" t="s">
        <v>76</v>
      </c>
      <c r="G777" s="10" t="s">
        <v>2626</v>
      </c>
      <c r="H777" s="10" t="s">
        <v>2770</v>
      </c>
    </row>
    <row r="778" spans="1:9">
      <c r="A778" s="9">
        <v>40613</v>
      </c>
      <c r="B778" s="10" t="s">
        <v>2778</v>
      </c>
      <c r="C778" s="10" t="s">
        <v>2779</v>
      </c>
      <c r="D778" s="10" t="s">
        <v>2780</v>
      </c>
      <c r="E778" s="10" t="s">
        <v>8240</v>
      </c>
      <c r="F778" s="10" t="s">
        <v>76</v>
      </c>
      <c r="G778" s="10" t="s">
        <v>2626</v>
      </c>
      <c r="H778" s="10" t="s">
        <v>2770</v>
      </c>
    </row>
    <row r="779" spans="1:9">
      <c r="A779" s="9">
        <v>42398</v>
      </c>
      <c r="B779" s="10" t="s">
        <v>2781</v>
      </c>
      <c r="C779" s="10" t="s">
        <v>2782</v>
      </c>
      <c r="D779" s="10" t="s">
        <v>2783</v>
      </c>
      <c r="E779" s="10" t="s">
        <v>8240</v>
      </c>
      <c r="F779" s="10" t="s">
        <v>76</v>
      </c>
      <c r="G779" s="10" t="s">
        <v>2626</v>
      </c>
      <c r="H779" s="10" t="s">
        <v>2770</v>
      </c>
    </row>
    <row r="780" spans="1:9">
      <c r="A780" s="9">
        <v>42377</v>
      </c>
      <c r="B780" s="10" t="s">
        <v>2784</v>
      </c>
      <c r="C780" s="10" t="s">
        <v>2785</v>
      </c>
      <c r="D780" s="10" t="s">
        <v>2786</v>
      </c>
      <c r="E780" s="10" t="s">
        <v>8240</v>
      </c>
      <c r="F780" s="10" t="s">
        <v>60</v>
      </c>
      <c r="G780" s="10" t="s">
        <v>2626</v>
      </c>
      <c r="H780" s="10" t="s">
        <v>2787</v>
      </c>
      <c r="I780" s="10" t="s">
        <v>2788</v>
      </c>
    </row>
    <row r="781" spans="1:9">
      <c r="A781" s="9">
        <v>42843</v>
      </c>
      <c r="B781" s="10" t="s">
        <v>2789</v>
      </c>
      <c r="C781" s="10" t="s">
        <v>2790</v>
      </c>
      <c r="D781" s="10" t="s">
        <v>2791</v>
      </c>
      <c r="E781" s="10" t="s">
        <v>8240</v>
      </c>
      <c r="F781" s="10" t="s">
        <v>60</v>
      </c>
      <c r="G781" s="10" t="s">
        <v>2626</v>
      </c>
      <c r="H781" s="10" t="s">
        <v>2787</v>
      </c>
      <c r="I781" s="10" t="s">
        <v>2788</v>
      </c>
    </row>
    <row r="782" spans="1:9">
      <c r="A782" s="9">
        <v>43182</v>
      </c>
      <c r="B782" s="10" t="s">
        <v>2792</v>
      </c>
      <c r="C782" s="10" t="s">
        <v>2793</v>
      </c>
      <c r="D782" s="10" t="s">
        <v>2794</v>
      </c>
      <c r="E782" s="10" t="s">
        <v>8240</v>
      </c>
      <c r="F782" s="10" t="s">
        <v>76</v>
      </c>
      <c r="G782" s="10" t="s">
        <v>2626</v>
      </c>
      <c r="H782" s="10" t="s">
        <v>2787</v>
      </c>
    </row>
    <row r="783" spans="1:9">
      <c r="A783" s="9">
        <v>42552</v>
      </c>
      <c r="B783" s="10" t="s">
        <v>2795</v>
      </c>
      <c r="C783" s="10" t="s">
        <v>2796</v>
      </c>
      <c r="D783" s="10" t="s">
        <v>2797</v>
      </c>
      <c r="E783" s="10" t="s">
        <v>8240</v>
      </c>
      <c r="F783" s="10" t="s">
        <v>76</v>
      </c>
      <c r="G783" s="10" t="s">
        <v>2626</v>
      </c>
      <c r="H783" s="10" t="s">
        <v>2787</v>
      </c>
    </row>
    <row r="784" spans="1:9">
      <c r="A784" s="9">
        <v>40417</v>
      </c>
      <c r="B784" s="10" t="s">
        <v>2798</v>
      </c>
      <c r="C784" s="10" t="s">
        <v>2799</v>
      </c>
      <c r="D784" s="10" t="s">
        <v>2800</v>
      </c>
      <c r="E784" s="10" t="s">
        <v>8240</v>
      </c>
      <c r="F784" s="10" t="s">
        <v>76</v>
      </c>
      <c r="G784" s="10" t="s">
        <v>2626</v>
      </c>
      <c r="H784" s="10" t="s">
        <v>2787</v>
      </c>
    </row>
    <row r="785" spans="1:9">
      <c r="A785" s="9">
        <v>42472</v>
      </c>
      <c r="B785" s="10" t="s">
        <v>2801</v>
      </c>
      <c r="C785" s="10" t="s">
        <v>2802</v>
      </c>
      <c r="D785" s="10" t="s">
        <v>2803</v>
      </c>
      <c r="E785" s="10" t="s">
        <v>8240</v>
      </c>
      <c r="F785" s="10" t="s">
        <v>76</v>
      </c>
      <c r="G785" s="10" t="s">
        <v>2626</v>
      </c>
      <c r="H785" s="10" t="s">
        <v>2787</v>
      </c>
    </row>
    <row r="786" spans="1:9">
      <c r="A786" s="9">
        <v>43217</v>
      </c>
      <c r="B786" s="10" t="s">
        <v>2804</v>
      </c>
      <c r="C786" s="10" t="s">
        <v>2805</v>
      </c>
      <c r="D786" s="10" t="s">
        <v>2806</v>
      </c>
      <c r="E786" s="10" t="s">
        <v>8240</v>
      </c>
      <c r="F786" s="10" t="s">
        <v>71</v>
      </c>
      <c r="G786" s="10" t="s">
        <v>2626</v>
      </c>
      <c r="H786" s="10" t="s">
        <v>2807</v>
      </c>
      <c r="I786" s="10" t="s">
        <v>2808</v>
      </c>
    </row>
    <row r="787" spans="1:9">
      <c r="A787" s="9">
        <v>43396</v>
      </c>
      <c r="B787" s="10" t="s">
        <v>2809</v>
      </c>
      <c r="C787" s="10" t="s">
        <v>2810</v>
      </c>
      <c r="D787" s="10" t="s">
        <v>2811</v>
      </c>
      <c r="E787" s="10" t="s">
        <v>8240</v>
      </c>
      <c r="F787" s="10" t="s">
        <v>1952</v>
      </c>
      <c r="G787" s="10" t="s">
        <v>2626</v>
      </c>
      <c r="H787" s="10" t="s">
        <v>2807</v>
      </c>
      <c r="I787" s="10" t="s">
        <v>2812</v>
      </c>
    </row>
    <row r="788" spans="1:9">
      <c r="A788" s="9">
        <v>42507</v>
      </c>
      <c r="B788" s="10" t="s">
        <v>2813</v>
      </c>
      <c r="C788" s="10" t="s">
        <v>2814</v>
      </c>
      <c r="D788" s="10" t="s">
        <v>2815</v>
      </c>
      <c r="E788" s="10" t="s">
        <v>8240</v>
      </c>
      <c r="F788" s="10" t="s">
        <v>71</v>
      </c>
      <c r="G788" s="10" t="s">
        <v>2626</v>
      </c>
      <c r="H788" s="10" t="s">
        <v>2807</v>
      </c>
      <c r="I788" s="10" t="s">
        <v>2816</v>
      </c>
    </row>
    <row r="789" spans="1:9">
      <c r="A789" s="9">
        <v>42949</v>
      </c>
      <c r="B789" s="10" t="s">
        <v>2817</v>
      </c>
      <c r="C789" s="10" t="s">
        <v>2818</v>
      </c>
      <c r="D789" s="10" t="s">
        <v>2819</v>
      </c>
      <c r="E789" s="10" t="s">
        <v>8240</v>
      </c>
      <c r="F789" s="10" t="s">
        <v>71</v>
      </c>
      <c r="G789" s="10" t="s">
        <v>2626</v>
      </c>
      <c r="H789" s="10" t="s">
        <v>2807</v>
      </c>
      <c r="I789" s="10" t="s">
        <v>2816</v>
      </c>
    </row>
    <row r="790" spans="1:9">
      <c r="A790" s="9">
        <v>42621</v>
      </c>
      <c r="B790" s="10" t="s">
        <v>2820</v>
      </c>
      <c r="C790" s="10" t="s">
        <v>2821</v>
      </c>
      <c r="D790" s="10" t="s">
        <v>2822</v>
      </c>
      <c r="E790" s="10" t="s">
        <v>8240</v>
      </c>
      <c r="F790" s="10" t="s">
        <v>71</v>
      </c>
      <c r="G790" s="10" t="s">
        <v>2626</v>
      </c>
      <c r="H790" s="10" t="s">
        <v>2807</v>
      </c>
      <c r="I790" s="10" t="s">
        <v>2816</v>
      </c>
    </row>
    <row r="791" spans="1:9">
      <c r="A791" s="9">
        <v>41255</v>
      </c>
      <c r="B791" s="10" t="s">
        <v>2823</v>
      </c>
      <c r="C791" s="10" t="s">
        <v>2824</v>
      </c>
      <c r="D791" s="10" t="s">
        <v>2825</v>
      </c>
      <c r="E791" s="10" t="s">
        <v>8240</v>
      </c>
      <c r="F791" s="10" t="s">
        <v>76</v>
      </c>
      <c r="G791" s="10" t="s">
        <v>2626</v>
      </c>
      <c r="H791" s="10" t="s">
        <v>2807</v>
      </c>
    </row>
    <row r="792" spans="1:9">
      <c r="A792" s="9">
        <v>41289</v>
      </c>
      <c r="B792" s="10" t="s">
        <v>2826</v>
      </c>
      <c r="C792" s="10" t="s">
        <v>2827</v>
      </c>
      <c r="D792" s="10" t="s">
        <v>2828</v>
      </c>
      <c r="E792" s="10" t="s">
        <v>8240</v>
      </c>
      <c r="F792" s="10" t="s">
        <v>76</v>
      </c>
      <c r="G792" s="10" t="s">
        <v>2626</v>
      </c>
      <c r="H792" s="10" t="s">
        <v>2807</v>
      </c>
    </row>
    <row r="793" spans="1:9">
      <c r="A793" s="9">
        <v>40528</v>
      </c>
      <c r="B793" s="10" t="s">
        <v>2829</v>
      </c>
      <c r="C793" s="10" t="s">
        <v>2830</v>
      </c>
      <c r="D793" s="10" t="s">
        <v>2831</v>
      </c>
      <c r="E793" s="10" t="s">
        <v>8240</v>
      </c>
      <c r="F793" s="10" t="s">
        <v>76</v>
      </c>
      <c r="G793" s="10" t="s">
        <v>2626</v>
      </c>
      <c r="H793" s="10" t="s">
        <v>2807</v>
      </c>
    </row>
    <row r="794" spans="1:9">
      <c r="A794" s="9">
        <v>39965</v>
      </c>
      <c r="B794" s="10" t="s">
        <v>2832</v>
      </c>
      <c r="C794" s="10" t="s">
        <v>2833</v>
      </c>
      <c r="D794" s="10" t="s">
        <v>2834</v>
      </c>
      <c r="E794" s="10" t="s">
        <v>8240</v>
      </c>
      <c r="F794" s="10" t="s">
        <v>76</v>
      </c>
      <c r="G794" s="10" t="s">
        <v>2626</v>
      </c>
      <c r="H794" s="10" t="s">
        <v>2807</v>
      </c>
    </row>
    <row r="795" spans="1:9">
      <c r="A795" s="9">
        <v>41752</v>
      </c>
      <c r="B795" s="10" t="s">
        <v>2835</v>
      </c>
      <c r="C795" s="10" t="s">
        <v>2836</v>
      </c>
      <c r="D795" s="10" t="s">
        <v>2837</v>
      </c>
      <c r="E795" s="10" t="s">
        <v>8240</v>
      </c>
      <c r="F795" s="10" t="s">
        <v>76</v>
      </c>
      <c r="G795" s="10" t="s">
        <v>2626</v>
      </c>
      <c r="H795" s="10" t="s">
        <v>2807</v>
      </c>
    </row>
    <row r="796" spans="1:9">
      <c r="A796" s="9">
        <v>42017</v>
      </c>
      <c r="B796" s="10" t="s">
        <v>2838</v>
      </c>
      <c r="C796" s="10" t="s">
        <v>2839</v>
      </c>
      <c r="D796" s="10" t="s">
        <v>2840</v>
      </c>
      <c r="E796" s="10" t="s">
        <v>8240</v>
      </c>
      <c r="F796" s="10" t="s">
        <v>76</v>
      </c>
      <c r="G796" s="10" t="s">
        <v>2626</v>
      </c>
      <c r="H796" s="10" t="s">
        <v>2807</v>
      </c>
    </row>
    <row r="797" spans="1:9">
      <c r="A797" s="9">
        <v>41493</v>
      </c>
      <c r="B797" s="10" t="s">
        <v>2841</v>
      </c>
      <c r="C797" s="10" t="s">
        <v>2842</v>
      </c>
      <c r="D797" s="10" t="s">
        <v>2843</v>
      </c>
      <c r="E797" s="10" t="s">
        <v>8240</v>
      </c>
      <c r="F797" s="10" t="s">
        <v>76</v>
      </c>
      <c r="G797" s="10" t="s">
        <v>2626</v>
      </c>
      <c r="H797" s="10" t="s">
        <v>2807</v>
      </c>
    </row>
    <row r="798" spans="1:9">
      <c r="A798" s="9">
        <v>43494</v>
      </c>
      <c r="B798" s="10" t="s">
        <v>2844</v>
      </c>
      <c r="C798" s="10" t="s">
        <v>2845</v>
      </c>
      <c r="D798" s="10" t="s">
        <v>2846</v>
      </c>
      <c r="E798" s="10" t="s">
        <v>8240</v>
      </c>
      <c r="F798" s="10" t="s">
        <v>1858</v>
      </c>
      <c r="G798" s="10" t="s">
        <v>2626</v>
      </c>
      <c r="H798" s="10" t="s">
        <v>2807</v>
      </c>
    </row>
    <row r="799" spans="1:9">
      <c r="A799" s="9">
        <v>42816</v>
      </c>
      <c r="B799" s="10" t="s">
        <v>2847</v>
      </c>
      <c r="C799" s="10" t="s">
        <v>2848</v>
      </c>
      <c r="D799" s="10" t="s">
        <v>2849</v>
      </c>
      <c r="E799" s="10" t="s">
        <v>8240</v>
      </c>
      <c r="F799" s="10" t="s">
        <v>60</v>
      </c>
      <c r="G799" s="10" t="s">
        <v>2626</v>
      </c>
      <c r="H799" s="10" t="s">
        <v>2850</v>
      </c>
      <c r="I799" s="10" t="s">
        <v>2851</v>
      </c>
    </row>
    <row r="800" spans="1:9">
      <c r="A800" s="9">
        <v>41255</v>
      </c>
      <c r="B800" s="10" t="s">
        <v>2852</v>
      </c>
      <c r="C800" s="10" t="s">
        <v>2853</v>
      </c>
      <c r="D800" s="10" t="s">
        <v>2854</v>
      </c>
      <c r="E800" s="10" t="s">
        <v>8240</v>
      </c>
      <c r="F800" s="10" t="s">
        <v>76</v>
      </c>
      <c r="G800" s="10" t="s">
        <v>2626</v>
      </c>
      <c r="H800" s="10" t="s">
        <v>2850</v>
      </c>
    </row>
    <row r="801" spans="1:9">
      <c r="A801" s="9">
        <v>43544</v>
      </c>
      <c r="B801" s="10" t="s">
        <v>2855</v>
      </c>
      <c r="C801" s="10" t="s">
        <v>2856</v>
      </c>
      <c r="D801" s="10" t="s">
        <v>2857</v>
      </c>
      <c r="E801" s="10" t="s">
        <v>8240</v>
      </c>
      <c r="F801" s="10" t="s">
        <v>1952</v>
      </c>
      <c r="G801" s="10" t="s">
        <v>2626</v>
      </c>
      <c r="H801" s="10" t="s">
        <v>2858</v>
      </c>
      <c r="I801" s="10" t="s">
        <v>2859</v>
      </c>
    </row>
    <row r="802" spans="1:9">
      <c r="A802" s="9">
        <v>43487</v>
      </c>
      <c r="B802" s="10" t="s">
        <v>2860</v>
      </c>
      <c r="C802" s="10" t="s">
        <v>2861</v>
      </c>
      <c r="D802" s="10" t="s">
        <v>2862</v>
      </c>
      <c r="E802" s="10" t="s">
        <v>8240</v>
      </c>
      <c r="F802" s="10" t="s">
        <v>1840</v>
      </c>
      <c r="G802" s="10" t="s">
        <v>2626</v>
      </c>
      <c r="H802" s="10" t="s">
        <v>2858</v>
      </c>
      <c r="I802" s="10" t="s">
        <v>2863</v>
      </c>
    </row>
    <row r="803" spans="1:9">
      <c r="A803" s="9">
        <v>43482</v>
      </c>
      <c r="B803" s="10" t="s">
        <v>2864</v>
      </c>
      <c r="C803" s="10" t="s">
        <v>2865</v>
      </c>
      <c r="D803" s="10" t="s">
        <v>2866</v>
      </c>
      <c r="E803" s="10" t="s">
        <v>8240</v>
      </c>
      <c r="F803" s="10" t="s">
        <v>2029</v>
      </c>
      <c r="G803" s="10" t="s">
        <v>2626</v>
      </c>
      <c r="H803" s="10" t="s">
        <v>2867</v>
      </c>
      <c r="I803" s="10" t="s">
        <v>2868</v>
      </c>
    </row>
    <row r="804" spans="1:9">
      <c r="A804" s="9">
        <v>41346</v>
      </c>
      <c r="B804" s="10" t="s">
        <v>2869</v>
      </c>
      <c r="C804" s="10" t="s">
        <v>2870</v>
      </c>
      <c r="D804" s="10" t="s">
        <v>2871</v>
      </c>
      <c r="E804" s="10" t="s">
        <v>8240</v>
      </c>
      <c r="F804" s="10" t="s">
        <v>76</v>
      </c>
      <c r="G804" s="10" t="s">
        <v>2626</v>
      </c>
      <c r="H804" s="10" t="s">
        <v>2858</v>
      </c>
    </row>
    <row r="805" spans="1:9">
      <c r="A805" s="9">
        <v>40136</v>
      </c>
      <c r="B805" s="10" t="s">
        <v>2872</v>
      </c>
      <c r="C805" s="10" t="s">
        <v>2873</v>
      </c>
      <c r="D805" s="10" t="s">
        <v>2874</v>
      </c>
      <c r="E805" s="10" t="s">
        <v>8240</v>
      </c>
      <c r="F805" s="10" t="s">
        <v>76</v>
      </c>
      <c r="G805" s="10" t="s">
        <v>2626</v>
      </c>
      <c r="H805" s="10" t="s">
        <v>2858</v>
      </c>
    </row>
    <row r="806" spans="1:9">
      <c r="A806" s="9">
        <v>41750</v>
      </c>
      <c r="B806" s="10" t="s">
        <v>2875</v>
      </c>
      <c r="C806" s="10" t="s">
        <v>2876</v>
      </c>
      <c r="D806" s="10" t="s">
        <v>2877</v>
      </c>
      <c r="E806" s="10" t="s">
        <v>8240</v>
      </c>
      <c r="F806" s="10" t="s">
        <v>76</v>
      </c>
      <c r="G806" s="10" t="s">
        <v>2626</v>
      </c>
      <c r="H806" s="10" t="s">
        <v>2858</v>
      </c>
    </row>
    <row r="807" spans="1:9">
      <c r="A807" s="9">
        <v>40882</v>
      </c>
      <c r="B807" s="10" t="s">
        <v>2878</v>
      </c>
      <c r="C807" s="10" t="s">
        <v>2879</v>
      </c>
      <c r="D807" s="10" t="s">
        <v>2880</v>
      </c>
      <c r="E807" s="10" t="s">
        <v>8240</v>
      </c>
      <c r="F807" s="10" t="s">
        <v>76</v>
      </c>
      <c r="G807" s="10" t="s">
        <v>2626</v>
      </c>
      <c r="H807" s="10" t="s">
        <v>2881</v>
      </c>
    </row>
    <row r="808" spans="1:9">
      <c r="A808" s="9">
        <v>42382</v>
      </c>
      <c r="B808" s="10" t="s">
        <v>2882</v>
      </c>
      <c r="C808" s="10" t="s">
        <v>2883</v>
      </c>
      <c r="D808" s="10" t="s">
        <v>2884</v>
      </c>
      <c r="E808" s="10" t="s">
        <v>8240</v>
      </c>
      <c r="F808" s="10" t="s">
        <v>76</v>
      </c>
      <c r="G808" s="10" t="s">
        <v>2626</v>
      </c>
      <c r="H808" s="10" t="s">
        <v>2881</v>
      </c>
    </row>
    <row r="809" spans="1:9">
      <c r="A809" s="9">
        <v>41731</v>
      </c>
      <c r="B809" s="10" t="s">
        <v>2885</v>
      </c>
      <c r="C809" s="10" t="s">
        <v>2886</v>
      </c>
      <c r="D809" s="10" t="s">
        <v>2887</v>
      </c>
      <c r="E809" s="10" t="s">
        <v>8240</v>
      </c>
      <c r="F809" s="10" t="s">
        <v>76</v>
      </c>
      <c r="G809" s="10" t="s">
        <v>2626</v>
      </c>
      <c r="H809" s="10" t="s">
        <v>2881</v>
      </c>
    </row>
    <row r="810" spans="1:9">
      <c r="A810" s="9">
        <v>42355</v>
      </c>
      <c r="B810" s="10" t="s">
        <v>2888</v>
      </c>
      <c r="C810" s="10" t="s">
        <v>2889</v>
      </c>
      <c r="D810" s="10" t="s">
        <v>2890</v>
      </c>
      <c r="E810" s="10" t="s">
        <v>8240</v>
      </c>
      <c r="F810" s="10" t="s">
        <v>71</v>
      </c>
      <c r="G810" s="10" t="s">
        <v>2626</v>
      </c>
      <c r="H810" s="10" t="s">
        <v>2891</v>
      </c>
      <c r="I810" s="10" t="s">
        <v>2892</v>
      </c>
    </row>
    <row r="811" spans="1:9">
      <c r="A811" s="9">
        <v>42545</v>
      </c>
      <c r="B811" s="10" t="s">
        <v>2893</v>
      </c>
      <c r="C811" s="10" t="s">
        <v>2894</v>
      </c>
      <c r="D811" s="10" t="s">
        <v>2895</v>
      </c>
      <c r="E811" s="10" t="s">
        <v>8240</v>
      </c>
      <c r="F811" s="10" t="s">
        <v>60</v>
      </c>
      <c r="G811" s="10" t="s">
        <v>2626</v>
      </c>
      <c r="H811" s="10" t="s">
        <v>2891</v>
      </c>
      <c r="I811" s="10" t="s">
        <v>2896</v>
      </c>
    </row>
    <row r="812" spans="1:9">
      <c r="A812" s="9">
        <v>42558</v>
      </c>
      <c r="B812" s="10" t="s">
        <v>2897</v>
      </c>
      <c r="C812" s="10" t="s">
        <v>2898</v>
      </c>
      <c r="D812" s="10" t="s">
        <v>2899</v>
      </c>
      <c r="E812" s="10" t="s">
        <v>8240</v>
      </c>
      <c r="F812" s="10" t="s">
        <v>110</v>
      </c>
      <c r="G812" s="10" t="s">
        <v>2626</v>
      </c>
      <c r="H812" s="10" t="s">
        <v>2891</v>
      </c>
      <c r="I812" s="10" t="s">
        <v>2900</v>
      </c>
    </row>
    <row r="813" spans="1:9">
      <c r="A813" s="9">
        <v>41943</v>
      </c>
      <c r="B813" s="10" t="s">
        <v>2901</v>
      </c>
      <c r="C813" s="10" t="s">
        <v>2902</v>
      </c>
      <c r="D813" s="10" t="s">
        <v>2903</v>
      </c>
      <c r="E813" s="10" t="s">
        <v>8240</v>
      </c>
      <c r="F813" s="10" t="s">
        <v>76</v>
      </c>
      <c r="G813" s="10" t="s">
        <v>2626</v>
      </c>
      <c r="H813" s="10" t="s">
        <v>2891</v>
      </c>
    </row>
    <row r="814" spans="1:9">
      <c r="A814" s="9">
        <v>41197</v>
      </c>
      <c r="B814" s="10" t="s">
        <v>2904</v>
      </c>
      <c r="C814" s="10" t="s">
        <v>2905</v>
      </c>
      <c r="D814" s="10" t="s">
        <v>2906</v>
      </c>
      <c r="E814" s="10" t="s">
        <v>8240</v>
      </c>
      <c r="F814" s="10" t="s">
        <v>76</v>
      </c>
      <c r="G814" s="10" t="s">
        <v>2626</v>
      </c>
      <c r="H814" s="10" t="s">
        <v>2891</v>
      </c>
    </row>
    <row r="815" spans="1:9">
      <c r="A815" s="9">
        <v>42838</v>
      </c>
      <c r="B815" s="10" t="s">
        <v>2907</v>
      </c>
      <c r="C815" s="10" t="s">
        <v>2908</v>
      </c>
      <c r="D815" s="10" t="s">
        <v>2909</v>
      </c>
      <c r="E815" s="10" t="s">
        <v>8240</v>
      </c>
      <c r="F815" s="10" t="s">
        <v>1952</v>
      </c>
      <c r="G815" s="10" t="s">
        <v>2626</v>
      </c>
      <c r="H815" s="10" t="s">
        <v>2891</v>
      </c>
      <c r="I815" s="10" t="s">
        <v>2910</v>
      </c>
    </row>
    <row r="816" spans="1:9">
      <c r="A816" s="9">
        <v>42800</v>
      </c>
      <c r="B816" s="10" t="s">
        <v>2911</v>
      </c>
      <c r="C816" s="10" t="s">
        <v>2912</v>
      </c>
      <c r="D816" s="10" t="s">
        <v>2913</v>
      </c>
      <c r="E816" s="10" t="s">
        <v>8240</v>
      </c>
      <c r="F816" s="10" t="s">
        <v>76</v>
      </c>
      <c r="G816" s="10" t="s">
        <v>2626</v>
      </c>
      <c r="H816" s="10" t="s">
        <v>2891</v>
      </c>
    </row>
    <row r="817" spans="1:9">
      <c r="A817" s="9">
        <v>39933</v>
      </c>
      <c r="B817" s="10" t="s">
        <v>2914</v>
      </c>
      <c r="C817" s="10" t="s">
        <v>2915</v>
      </c>
      <c r="D817" s="10" t="s">
        <v>2916</v>
      </c>
      <c r="E817" s="10" t="s">
        <v>8240</v>
      </c>
      <c r="F817" s="10" t="s">
        <v>76</v>
      </c>
      <c r="G817" s="10" t="s">
        <v>2626</v>
      </c>
      <c r="H817" s="10" t="s">
        <v>2891</v>
      </c>
    </row>
    <row r="818" spans="1:9">
      <c r="A818" s="9">
        <v>42082</v>
      </c>
      <c r="B818" s="10" t="s">
        <v>2917</v>
      </c>
      <c r="C818" s="10" t="s">
        <v>2918</v>
      </c>
      <c r="D818" s="10" t="s">
        <v>2919</v>
      </c>
      <c r="E818" s="10" t="s">
        <v>8240</v>
      </c>
      <c r="F818" s="10" t="s">
        <v>76</v>
      </c>
      <c r="G818" s="10" t="s">
        <v>2626</v>
      </c>
      <c r="H818" s="10" t="s">
        <v>2891</v>
      </c>
    </row>
    <row r="819" spans="1:9">
      <c r="A819" s="9">
        <v>43488</v>
      </c>
      <c r="B819" s="10" t="s">
        <v>2920</v>
      </c>
      <c r="C819" s="10" t="s">
        <v>2921</v>
      </c>
      <c r="D819" s="10" t="s">
        <v>2922</v>
      </c>
      <c r="E819" s="10" t="s">
        <v>8240</v>
      </c>
      <c r="F819" s="10" t="s">
        <v>1858</v>
      </c>
      <c r="G819" s="10" t="s">
        <v>2626</v>
      </c>
      <c r="H819" s="10" t="s">
        <v>2891</v>
      </c>
    </row>
    <row r="820" spans="1:9">
      <c r="A820" s="9">
        <v>43549</v>
      </c>
      <c r="B820" s="10" t="s">
        <v>2923</v>
      </c>
      <c r="C820" s="10" t="s">
        <v>2924</v>
      </c>
      <c r="D820" s="10" t="s">
        <v>2925</v>
      </c>
      <c r="E820" s="10" t="s">
        <v>8240</v>
      </c>
      <c r="F820" s="10" t="s">
        <v>1952</v>
      </c>
      <c r="G820" s="10" t="s">
        <v>2626</v>
      </c>
      <c r="H820" s="10" t="s">
        <v>2926</v>
      </c>
      <c r="I820" s="10" t="s">
        <v>2927</v>
      </c>
    </row>
    <row r="821" spans="1:9">
      <c r="A821" s="9">
        <v>41200</v>
      </c>
      <c r="B821" s="10" t="s">
        <v>2928</v>
      </c>
      <c r="C821" s="10" t="s">
        <v>2929</v>
      </c>
      <c r="D821" s="10" t="s">
        <v>2930</v>
      </c>
      <c r="E821" s="10" t="s">
        <v>8240</v>
      </c>
      <c r="F821" s="10" t="s">
        <v>76</v>
      </c>
      <c r="G821" s="10" t="s">
        <v>2626</v>
      </c>
      <c r="H821" s="10" t="s">
        <v>2926</v>
      </c>
    </row>
    <row r="822" spans="1:9">
      <c r="A822" s="9">
        <v>42180</v>
      </c>
      <c r="B822" s="10" t="s">
        <v>2931</v>
      </c>
      <c r="C822" s="10" t="s">
        <v>2932</v>
      </c>
      <c r="D822" s="10" t="s">
        <v>2933</v>
      </c>
      <c r="E822" s="10" t="s">
        <v>8240</v>
      </c>
      <c r="F822" s="10" t="s">
        <v>76</v>
      </c>
      <c r="G822" s="10" t="s">
        <v>2626</v>
      </c>
      <c r="H822" s="10" t="s">
        <v>2926</v>
      </c>
    </row>
    <row r="823" spans="1:9">
      <c r="A823" s="9">
        <v>42394</v>
      </c>
      <c r="B823" s="10" t="s">
        <v>2934</v>
      </c>
      <c r="C823" s="10" t="s">
        <v>2935</v>
      </c>
      <c r="D823" s="10" t="s">
        <v>2936</v>
      </c>
      <c r="E823" s="10" t="s">
        <v>8240</v>
      </c>
      <c r="F823" s="10" t="s">
        <v>110</v>
      </c>
      <c r="G823" s="10" t="s">
        <v>2626</v>
      </c>
      <c r="H823" s="10" t="s">
        <v>2937</v>
      </c>
      <c r="I823" s="10" t="s">
        <v>2938</v>
      </c>
    </row>
    <row r="824" spans="1:9">
      <c r="A824" s="9">
        <v>42389</v>
      </c>
      <c r="B824" s="10" t="s">
        <v>2939</v>
      </c>
      <c r="C824" s="10" t="s">
        <v>2940</v>
      </c>
      <c r="D824" s="10" t="s">
        <v>2941</v>
      </c>
      <c r="E824" s="10" t="s">
        <v>8240</v>
      </c>
      <c r="F824" s="10" t="s">
        <v>110</v>
      </c>
      <c r="G824" s="10" t="s">
        <v>2626</v>
      </c>
      <c r="H824" s="10" t="s">
        <v>2937</v>
      </c>
      <c r="I824" s="10" t="s">
        <v>2942</v>
      </c>
    </row>
    <row r="825" spans="1:9">
      <c r="A825" s="9">
        <v>43256</v>
      </c>
      <c r="B825" s="10" t="s">
        <v>2943</v>
      </c>
      <c r="C825" s="10" t="s">
        <v>2944</v>
      </c>
      <c r="D825" s="10" t="s">
        <v>2945</v>
      </c>
      <c r="E825" s="10" t="s">
        <v>8240</v>
      </c>
      <c r="F825" s="10" t="s">
        <v>110</v>
      </c>
      <c r="G825" s="10" t="s">
        <v>2626</v>
      </c>
      <c r="H825" s="10" t="s">
        <v>2937</v>
      </c>
      <c r="I825" s="10" t="s">
        <v>2942</v>
      </c>
    </row>
    <row r="826" spans="1:9">
      <c r="A826" s="9">
        <v>41872</v>
      </c>
      <c r="B826" s="10" t="s">
        <v>2946</v>
      </c>
      <c r="C826" s="10" t="s">
        <v>2947</v>
      </c>
      <c r="D826" s="10" t="s">
        <v>2948</v>
      </c>
      <c r="E826" s="10" t="s">
        <v>8240</v>
      </c>
      <c r="F826" s="10" t="s">
        <v>71</v>
      </c>
      <c r="G826" s="10" t="s">
        <v>2626</v>
      </c>
      <c r="H826" s="10" t="s">
        <v>2937</v>
      </c>
      <c r="I826" s="10" t="s">
        <v>2949</v>
      </c>
    </row>
    <row r="827" spans="1:9">
      <c r="A827" s="9">
        <v>42299</v>
      </c>
      <c r="B827" s="10" t="s">
        <v>2950</v>
      </c>
      <c r="C827" s="10" t="s">
        <v>2951</v>
      </c>
      <c r="D827" s="10" t="s">
        <v>2952</v>
      </c>
      <c r="E827" s="10" t="s">
        <v>8240</v>
      </c>
      <c r="F827" s="10" t="s">
        <v>71</v>
      </c>
      <c r="G827" s="10" t="s">
        <v>2626</v>
      </c>
      <c r="H827" s="10" t="s">
        <v>2937</v>
      </c>
      <c r="I827" s="10" t="s">
        <v>2949</v>
      </c>
    </row>
    <row r="828" spans="1:9">
      <c r="A828" s="9">
        <v>41697</v>
      </c>
      <c r="B828" s="10" t="s">
        <v>2953</v>
      </c>
      <c r="C828" s="10" t="s">
        <v>2954</v>
      </c>
      <c r="D828" s="10" t="s">
        <v>2955</v>
      </c>
      <c r="E828" s="10" t="s">
        <v>8240</v>
      </c>
      <c r="F828" s="10" t="s">
        <v>71</v>
      </c>
      <c r="G828" s="10" t="s">
        <v>2626</v>
      </c>
      <c r="H828" s="10" t="s">
        <v>2937</v>
      </c>
      <c r="I828" s="10" t="s">
        <v>2949</v>
      </c>
    </row>
    <row r="829" spans="1:9">
      <c r="A829" s="9">
        <v>42387</v>
      </c>
      <c r="B829" s="10" t="s">
        <v>2956</v>
      </c>
      <c r="C829" s="10" t="s">
        <v>2957</v>
      </c>
      <c r="D829" s="10" t="s">
        <v>2958</v>
      </c>
      <c r="E829" s="10" t="s">
        <v>8240</v>
      </c>
      <c r="F829" s="10" t="s">
        <v>71</v>
      </c>
      <c r="G829" s="10" t="s">
        <v>2626</v>
      </c>
      <c r="H829" s="10" t="s">
        <v>2937</v>
      </c>
      <c r="I829" s="10" t="s">
        <v>2949</v>
      </c>
    </row>
    <row r="830" spans="1:9">
      <c r="A830" s="9">
        <v>41969</v>
      </c>
      <c r="B830" s="10" t="s">
        <v>2959</v>
      </c>
      <c r="C830" s="10" t="s">
        <v>2960</v>
      </c>
      <c r="D830" s="10" t="s">
        <v>2961</v>
      </c>
      <c r="E830" s="10" t="s">
        <v>8240</v>
      </c>
      <c r="F830" s="10" t="s">
        <v>71</v>
      </c>
      <c r="G830" s="10" t="s">
        <v>2626</v>
      </c>
      <c r="H830" s="10" t="s">
        <v>2937</v>
      </c>
      <c r="I830" s="10" t="s">
        <v>2949</v>
      </c>
    </row>
    <row r="831" spans="1:9">
      <c r="A831" s="9">
        <v>41872</v>
      </c>
      <c r="B831" s="10" t="s">
        <v>2962</v>
      </c>
      <c r="C831" s="10" t="s">
        <v>2963</v>
      </c>
      <c r="D831" s="10" t="s">
        <v>2964</v>
      </c>
      <c r="E831" s="10" t="s">
        <v>8240</v>
      </c>
      <c r="F831" s="10" t="s">
        <v>2029</v>
      </c>
      <c r="G831" s="10" t="s">
        <v>2626</v>
      </c>
      <c r="H831" s="10" t="s">
        <v>2965</v>
      </c>
      <c r="I831" s="10" t="s">
        <v>2949</v>
      </c>
    </row>
    <row r="832" spans="1:9">
      <c r="A832" s="9">
        <v>41745</v>
      </c>
      <c r="B832" s="10" t="s">
        <v>2966</v>
      </c>
      <c r="C832" s="10" t="s">
        <v>2967</v>
      </c>
      <c r="D832" s="10" t="s">
        <v>2968</v>
      </c>
      <c r="E832" s="10" t="s">
        <v>8240</v>
      </c>
      <c r="F832" s="10" t="s">
        <v>71</v>
      </c>
      <c r="G832" s="10" t="s">
        <v>2626</v>
      </c>
      <c r="H832" s="10" t="s">
        <v>2937</v>
      </c>
      <c r="I832" s="10" t="s">
        <v>2969</v>
      </c>
    </row>
    <row r="833" spans="1:9">
      <c r="A833" s="9">
        <v>42023</v>
      </c>
      <c r="B833" s="10" t="s">
        <v>2970</v>
      </c>
      <c r="C833" s="10" t="s">
        <v>2971</v>
      </c>
      <c r="D833" s="10" t="s">
        <v>2972</v>
      </c>
      <c r="E833" s="10" t="s">
        <v>8240</v>
      </c>
      <c r="F833" s="10" t="s">
        <v>71</v>
      </c>
      <c r="G833" s="10" t="s">
        <v>2626</v>
      </c>
      <c r="H833" s="10" t="s">
        <v>2937</v>
      </c>
      <c r="I833" s="10" t="s">
        <v>2969</v>
      </c>
    </row>
    <row r="834" spans="1:9">
      <c r="A834" s="9">
        <v>42523</v>
      </c>
      <c r="B834" s="10" t="s">
        <v>2973</v>
      </c>
      <c r="C834" s="10" t="s">
        <v>2974</v>
      </c>
      <c r="D834" s="10" t="s">
        <v>2975</v>
      </c>
      <c r="E834" s="10" t="s">
        <v>8240</v>
      </c>
      <c r="F834" s="10" t="s">
        <v>71</v>
      </c>
      <c r="G834" s="10" t="s">
        <v>2626</v>
      </c>
      <c r="H834" s="10" t="s">
        <v>2937</v>
      </c>
      <c r="I834" s="10" t="s">
        <v>2969</v>
      </c>
    </row>
    <row r="835" spans="1:9">
      <c r="A835" s="9">
        <v>42753</v>
      </c>
      <c r="B835" s="10" t="s">
        <v>2976</v>
      </c>
      <c r="C835" s="10" t="s">
        <v>2977</v>
      </c>
      <c r="D835" s="10" t="s">
        <v>2978</v>
      </c>
      <c r="E835" s="10" t="s">
        <v>8240</v>
      </c>
      <c r="F835" s="10" t="s">
        <v>71</v>
      </c>
      <c r="G835" s="10" t="s">
        <v>2626</v>
      </c>
      <c r="H835" s="10" t="s">
        <v>2937</v>
      </c>
      <c r="I835" s="10" t="s">
        <v>2969</v>
      </c>
    </row>
    <row r="836" spans="1:9">
      <c r="A836" s="9">
        <v>42313</v>
      </c>
      <c r="B836" s="10" t="s">
        <v>2979</v>
      </c>
      <c r="C836" s="10" t="s">
        <v>2980</v>
      </c>
      <c r="D836" s="10" t="s">
        <v>2981</v>
      </c>
      <c r="E836" s="10" t="s">
        <v>8240</v>
      </c>
      <c r="F836" s="10" t="s">
        <v>110</v>
      </c>
      <c r="G836" s="10" t="s">
        <v>2626</v>
      </c>
      <c r="H836" s="10" t="s">
        <v>2937</v>
      </c>
      <c r="I836" s="10" t="s">
        <v>2982</v>
      </c>
    </row>
    <row r="837" spans="1:9">
      <c r="A837" s="9">
        <v>42927</v>
      </c>
      <c r="B837" s="10" t="s">
        <v>2983</v>
      </c>
      <c r="C837" s="10" t="s">
        <v>2984</v>
      </c>
      <c r="D837" s="10" t="s">
        <v>2985</v>
      </c>
      <c r="E837" s="10" t="s">
        <v>8240</v>
      </c>
      <c r="F837" s="10" t="s">
        <v>110</v>
      </c>
      <c r="G837" s="10" t="s">
        <v>2626</v>
      </c>
      <c r="H837" s="10" t="s">
        <v>2937</v>
      </c>
      <c r="I837" s="10" t="s">
        <v>2986</v>
      </c>
    </row>
    <row r="838" spans="1:9">
      <c r="A838" s="9">
        <v>42025</v>
      </c>
      <c r="B838" s="10" t="s">
        <v>2987</v>
      </c>
      <c r="C838" s="10" t="s">
        <v>2988</v>
      </c>
      <c r="D838" s="10" t="s">
        <v>2989</v>
      </c>
      <c r="E838" s="10" t="s">
        <v>8240</v>
      </c>
      <c r="F838" s="10" t="s">
        <v>110</v>
      </c>
      <c r="G838" s="10" t="s">
        <v>2626</v>
      </c>
      <c r="H838" s="10" t="s">
        <v>2937</v>
      </c>
      <c r="I838" s="10" t="s">
        <v>2986</v>
      </c>
    </row>
    <row r="839" spans="1:9">
      <c r="A839" s="9">
        <v>42618</v>
      </c>
      <c r="B839" s="10" t="s">
        <v>2990</v>
      </c>
      <c r="C839" s="10" t="s">
        <v>2991</v>
      </c>
      <c r="D839" s="10" t="s">
        <v>2992</v>
      </c>
      <c r="E839" s="10" t="s">
        <v>8240</v>
      </c>
      <c r="F839" s="10" t="s">
        <v>110</v>
      </c>
      <c r="G839" s="10" t="s">
        <v>2626</v>
      </c>
      <c r="H839" s="10" t="s">
        <v>2937</v>
      </c>
      <c r="I839" s="10" t="s">
        <v>2993</v>
      </c>
    </row>
    <row r="840" spans="1:9">
      <c r="A840" s="9">
        <v>41747</v>
      </c>
      <c r="B840" s="10" t="s">
        <v>2994</v>
      </c>
      <c r="C840" s="10" t="s">
        <v>2995</v>
      </c>
      <c r="D840" s="10" t="s">
        <v>2996</v>
      </c>
      <c r="E840" s="10" t="s">
        <v>8240</v>
      </c>
      <c r="F840" s="10" t="s">
        <v>110</v>
      </c>
      <c r="G840" s="10" t="s">
        <v>2626</v>
      </c>
      <c r="H840" s="10" t="s">
        <v>2937</v>
      </c>
      <c r="I840" s="10" t="s">
        <v>2993</v>
      </c>
    </row>
    <row r="841" spans="1:9">
      <c r="A841" s="9">
        <v>42943</v>
      </c>
      <c r="B841" s="10" t="s">
        <v>2997</v>
      </c>
      <c r="C841" s="10" t="s">
        <v>2998</v>
      </c>
      <c r="D841" s="10" t="s">
        <v>2999</v>
      </c>
      <c r="E841" s="10" t="s">
        <v>8240</v>
      </c>
      <c r="F841" s="10" t="s">
        <v>110</v>
      </c>
      <c r="G841" s="10" t="s">
        <v>2626</v>
      </c>
      <c r="H841" s="10" t="s">
        <v>2937</v>
      </c>
      <c r="I841" s="10" t="s">
        <v>3000</v>
      </c>
    </row>
    <row r="842" spans="1:9">
      <c r="A842" s="9">
        <v>41697</v>
      </c>
      <c r="B842" s="10" t="s">
        <v>3001</v>
      </c>
      <c r="C842" s="10" t="s">
        <v>3002</v>
      </c>
      <c r="D842" s="10" t="s">
        <v>3003</v>
      </c>
      <c r="E842" s="10" t="s">
        <v>8240</v>
      </c>
      <c r="F842" s="10" t="s">
        <v>110</v>
      </c>
      <c r="G842" s="10" t="s">
        <v>2626</v>
      </c>
      <c r="H842" s="10" t="s">
        <v>2937</v>
      </c>
      <c r="I842" s="10" t="s">
        <v>3000</v>
      </c>
    </row>
    <row r="843" spans="1:9">
      <c r="A843" s="9">
        <v>42173</v>
      </c>
      <c r="B843" s="10" t="s">
        <v>3004</v>
      </c>
      <c r="C843" s="10" t="s">
        <v>3005</v>
      </c>
      <c r="D843" s="10" t="s">
        <v>3006</v>
      </c>
      <c r="E843" s="10" t="s">
        <v>8240</v>
      </c>
      <c r="F843" s="10" t="s">
        <v>60</v>
      </c>
      <c r="G843" s="10" t="s">
        <v>2626</v>
      </c>
      <c r="H843" s="10" t="s">
        <v>2937</v>
      </c>
      <c r="I843" s="10" t="s">
        <v>3007</v>
      </c>
    </row>
    <row r="844" spans="1:9">
      <c r="A844" s="9">
        <v>41005</v>
      </c>
      <c r="B844" s="10" t="s">
        <v>3008</v>
      </c>
      <c r="C844" s="10" t="s">
        <v>3009</v>
      </c>
      <c r="D844" s="10" t="s">
        <v>3010</v>
      </c>
      <c r="E844" s="10" t="s">
        <v>8240</v>
      </c>
      <c r="F844" s="10" t="s">
        <v>60</v>
      </c>
      <c r="G844" s="10" t="s">
        <v>2626</v>
      </c>
      <c r="H844" s="10" t="s">
        <v>2937</v>
      </c>
      <c r="I844" s="10" t="s">
        <v>3007</v>
      </c>
    </row>
    <row r="845" spans="1:9">
      <c r="A845" s="9">
        <v>41715</v>
      </c>
      <c r="B845" s="10" t="s">
        <v>3011</v>
      </c>
      <c r="C845" s="10" t="s">
        <v>3012</v>
      </c>
      <c r="D845" s="10" t="s">
        <v>3013</v>
      </c>
      <c r="E845" s="10" t="s">
        <v>8240</v>
      </c>
      <c r="F845" s="10" t="s">
        <v>220</v>
      </c>
      <c r="G845" s="10" t="s">
        <v>2626</v>
      </c>
      <c r="H845" s="10" t="s">
        <v>2937</v>
      </c>
    </row>
    <row r="846" spans="1:9">
      <c r="A846" s="9">
        <v>40203</v>
      </c>
      <c r="B846" s="10" t="s">
        <v>3014</v>
      </c>
      <c r="C846" s="10" t="s">
        <v>3015</v>
      </c>
      <c r="D846" s="10" t="s">
        <v>3016</v>
      </c>
      <c r="E846" s="10" t="s">
        <v>8240</v>
      </c>
      <c r="F846" s="10" t="s">
        <v>220</v>
      </c>
      <c r="G846" s="10" t="s">
        <v>2626</v>
      </c>
      <c r="H846" s="10" t="s">
        <v>2937</v>
      </c>
    </row>
    <row r="847" spans="1:9">
      <c r="A847" s="9">
        <v>39955</v>
      </c>
      <c r="B847" s="10" t="s">
        <v>3017</v>
      </c>
      <c r="C847" s="10" t="s">
        <v>3018</v>
      </c>
      <c r="D847" s="10" t="s">
        <v>3019</v>
      </c>
      <c r="E847" s="10" t="s">
        <v>8240</v>
      </c>
      <c r="F847" s="10" t="s">
        <v>220</v>
      </c>
      <c r="G847" s="10" t="s">
        <v>2626</v>
      </c>
      <c r="H847" s="10" t="s">
        <v>2937</v>
      </c>
    </row>
    <row r="848" spans="1:9">
      <c r="A848" s="9">
        <v>39064</v>
      </c>
      <c r="B848" s="10" t="s">
        <v>3020</v>
      </c>
      <c r="C848" s="10" t="s">
        <v>3021</v>
      </c>
      <c r="D848" s="10" t="s">
        <v>3022</v>
      </c>
      <c r="E848" s="10" t="s">
        <v>8240</v>
      </c>
      <c r="F848" s="10" t="s">
        <v>220</v>
      </c>
      <c r="G848" s="10" t="s">
        <v>2626</v>
      </c>
      <c r="H848" s="10" t="s">
        <v>2937</v>
      </c>
    </row>
    <row r="849" spans="1:9">
      <c r="A849" s="9">
        <v>41387</v>
      </c>
      <c r="B849" s="10" t="s">
        <v>3023</v>
      </c>
      <c r="C849" s="10" t="s">
        <v>3024</v>
      </c>
      <c r="D849" s="10" t="s">
        <v>3025</v>
      </c>
      <c r="E849" s="10" t="s">
        <v>8240</v>
      </c>
      <c r="F849" s="10" t="s">
        <v>220</v>
      </c>
      <c r="G849" s="10" t="s">
        <v>2626</v>
      </c>
      <c r="H849" s="10" t="s">
        <v>2937</v>
      </c>
    </row>
    <row r="850" spans="1:9">
      <c r="A850" s="9">
        <v>41253</v>
      </c>
      <c r="B850" s="10" t="s">
        <v>3026</v>
      </c>
      <c r="C850" s="10" t="s">
        <v>3027</v>
      </c>
      <c r="D850" s="10" t="s">
        <v>3028</v>
      </c>
      <c r="E850" s="10" t="s">
        <v>8240</v>
      </c>
      <c r="F850" s="10" t="s">
        <v>220</v>
      </c>
      <c r="G850" s="10" t="s">
        <v>2626</v>
      </c>
      <c r="H850" s="10" t="s">
        <v>2937</v>
      </c>
    </row>
    <row r="851" spans="1:9">
      <c r="A851" s="9">
        <v>43509</v>
      </c>
      <c r="B851" s="10" t="s">
        <v>3029</v>
      </c>
      <c r="C851" s="10" t="s">
        <v>3030</v>
      </c>
      <c r="D851" s="10" t="s">
        <v>3031</v>
      </c>
      <c r="E851" s="10" t="s">
        <v>8240</v>
      </c>
      <c r="F851" s="10" t="s">
        <v>2100</v>
      </c>
      <c r="G851" s="10" t="s">
        <v>2626</v>
      </c>
      <c r="H851" s="10" t="s">
        <v>2937</v>
      </c>
    </row>
    <row r="852" spans="1:9">
      <c r="A852" s="9">
        <v>42387</v>
      </c>
      <c r="B852" s="10" t="s">
        <v>3032</v>
      </c>
      <c r="C852" s="10" t="s">
        <v>3033</v>
      </c>
      <c r="D852" s="10" t="s">
        <v>3034</v>
      </c>
      <c r="E852" s="10" t="s">
        <v>8240</v>
      </c>
      <c r="F852" s="10" t="s">
        <v>71</v>
      </c>
      <c r="G852" s="10" t="s">
        <v>2626</v>
      </c>
      <c r="H852" s="10" t="s">
        <v>3035</v>
      </c>
      <c r="I852" s="10" t="s">
        <v>3036</v>
      </c>
    </row>
    <row r="853" spans="1:9">
      <c r="A853" s="9">
        <v>41781</v>
      </c>
      <c r="B853" s="10" t="s">
        <v>3037</v>
      </c>
      <c r="C853" s="10" t="s">
        <v>3038</v>
      </c>
      <c r="D853" s="10" t="s">
        <v>3039</v>
      </c>
      <c r="E853" s="10" t="s">
        <v>8240</v>
      </c>
      <c r="F853" s="10" t="s">
        <v>71</v>
      </c>
      <c r="G853" s="10" t="s">
        <v>2626</v>
      </c>
      <c r="H853" s="10" t="s">
        <v>3035</v>
      </c>
      <c r="I853" s="10" t="s">
        <v>3036</v>
      </c>
    </row>
    <row r="854" spans="1:9">
      <c r="A854" s="9">
        <v>43129</v>
      </c>
      <c r="B854" s="10" t="s">
        <v>3040</v>
      </c>
      <c r="C854" s="10" t="s">
        <v>3041</v>
      </c>
      <c r="D854" s="10" t="s">
        <v>3042</v>
      </c>
      <c r="E854" s="10" t="s">
        <v>8240</v>
      </c>
      <c r="F854" s="10" t="s">
        <v>1840</v>
      </c>
      <c r="G854" s="10" t="s">
        <v>2626</v>
      </c>
      <c r="H854" s="10" t="s">
        <v>3035</v>
      </c>
      <c r="I854" s="10" t="s">
        <v>3043</v>
      </c>
    </row>
    <row r="855" spans="1:9">
      <c r="A855" s="9">
        <v>42557</v>
      </c>
      <c r="B855" s="10" t="s">
        <v>3044</v>
      </c>
      <c r="C855" s="10" t="s">
        <v>3045</v>
      </c>
      <c r="D855" s="10" t="s">
        <v>3046</v>
      </c>
      <c r="E855" s="10" t="s">
        <v>8240</v>
      </c>
      <c r="F855" s="10" t="s">
        <v>60</v>
      </c>
      <c r="G855" s="10" t="s">
        <v>2626</v>
      </c>
      <c r="H855" s="10" t="s">
        <v>3035</v>
      </c>
      <c r="I855" s="10" t="s">
        <v>3047</v>
      </c>
    </row>
    <row r="856" spans="1:9">
      <c r="A856" s="9">
        <v>41631</v>
      </c>
      <c r="B856" s="10" t="s">
        <v>3048</v>
      </c>
      <c r="C856" s="10" t="s">
        <v>3049</v>
      </c>
      <c r="D856" s="10" t="s">
        <v>3050</v>
      </c>
      <c r="E856" s="10" t="s">
        <v>8240</v>
      </c>
      <c r="F856" s="10" t="s">
        <v>76</v>
      </c>
      <c r="G856" s="10" t="s">
        <v>2626</v>
      </c>
      <c r="H856" s="10" t="s">
        <v>3035</v>
      </c>
    </row>
    <row r="857" spans="1:9">
      <c r="A857" s="9">
        <v>40773</v>
      </c>
      <c r="B857" s="10" t="s">
        <v>3051</v>
      </c>
      <c r="C857" s="10" t="s">
        <v>3052</v>
      </c>
      <c r="D857" s="10" t="s">
        <v>3053</v>
      </c>
      <c r="E857" s="10" t="s">
        <v>8240</v>
      </c>
      <c r="F857" s="10" t="s">
        <v>76</v>
      </c>
      <c r="G857" s="10" t="s">
        <v>2626</v>
      </c>
      <c r="H857" s="10" t="s">
        <v>3035</v>
      </c>
    </row>
    <row r="858" spans="1:9">
      <c r="A858" s="9">
        <v>41827</v>
      </c>
      <c r="B858" s="10" t="s">
        <v>3054</v>
      </c>
      <c r="C858" s="10" t="s">
        <v>3055</v>
      </c>
      <c r="D858" s="10" t="s">
        <v>3056</v>
      </c>
      <c r="E858" s="10" t="s">
        <v>8240</v>
      </c>
      <c r="F858" s="10" t="s">
        <v>76</v>
      </c>
      <c r="G858" s="10" t="s">
        <v>2626</v>
      </c>
      <c r="H858" s="10" t="s">
        <v>3035</v>
      </c>
    </row>
    <row r="859" spans="1:9">
      <c r="A859" s="9">
        <v>42676</v>
      </c>
      <c r="B859" s="10" t="s">
        <v>3057</v>
      </c>
      <c r="C859" s="10" t="s">
        <v>3058</v>
      </c>
      <c r="D859" s="10" t="s">
        <v>3059</v>
      </c>
      <c r="E859" s="10" t="s">
        <v>8240</v>
      </c>
      <c r="F859" s="10" t="s">
        <v>76</v>
      </c>
      <c r="G859" s="10" t="s">
        <v>2626</v>
      </c>
      <c r="H859" s="10" t="s">
        <v>3035</v>
      </c>
    </row>
    <row r="860" spans="1:9">
      <c r="A860" s="9">
        <v>43000</v>
      </c>
      <c r="B860" s="10" t="s">
        <v>3060</v>
      </c>
      <c r="C860" s="10" t="s">
        <v>3061</v>
      </c>
      <c r="D860" s="10" t="s">
        <v>3062</v>
      </c>
      <c r="E860" s="10" t="s">
        <v>8240</v>
      </c>
      <c r="F860" s="10" t="s">
        <v>76</v>
      </c>
      <c r="G860" s="10" t="s">
        <v>2626</v>
      </c>
      <c r="H860" s="10" t="s">
        <v>3035</v>
      </c>
    </row>
    <row r="861" spans="1:9">
      <c r="A861" s="9">
        <v>42962</v>
      </c>
      <c r="B861" s="10" t="s">
        <v>3063</v>
      </c>
      <c r="C861" s="10" t="s">
        <v>3064</v>
      </c>
      <c r="D861" s="10" t="s">
        <v>3065</v>
      </c>
      <c r="E861" s="10" t="s">
        <v>8240</v>
      </c>
      <c r="F861" s="10" t="s">
        <v>76</v>
      </c>
      <c r="G861" s="10" t="s">
        <v>2626</v>
      </c>
      <c r="H861" s="10" t="s">
        <v>3035</v>
      </c>
    </row>
    <row r="862" spans="1:9">
      <c r="A862" s="9">
        <v>40053</v>
      </c>
      <c r="B862" s="10" t="s">
        <v>3066</v>
      </c>
      <c r="C862" s="10" t="s">
        <v>3067</v>
      </c>
      <c r="D862" s="10" t="s">
        <v>3068</v>
      </c>
      <c r="E862" s="10" t="s">
        <v>8240</v>
      </c>
      <c r="F862" s="10" t="s">
        <v>76</v>
      </c>
      <c r="G862" s="10" t="s">
        <v>2626</v>
      </c>
      <c r="H862" s="10" t="s">
        <v>3035</v>
      </c>
    </row>
    <row r="863" spans="1:9">
      <c r="A863" s="9">
        <v>41655</v>
      </c>
      <c r="B863" s="10" t="s">
        <v>3069</v>
      </c>
      <c r="C863" s="10" t="s">
        <v>3070</v>
      </c>
      <c r="D863" s="10" t="s">
        <v>3071</v>
      </c>
      <c r="E863" s="10" t="s">
        <v>8240</v>
      </c>
      <c r="F863" s="10" t="s">
        <v>76</v>
      </c>
      <c r="G863" s="10" t="s">
        <v>2626</v>
      </c>
      <c r="H863" s="10" t="s">
        <v>3035</v>
      </c>
    </row>
    <row r="864" spans="1:9">
      <c r="A864" s="9">
        <v>42087</v>
      </c>
      <c r="B864" s="10" t="s">
        <v>3072</v>
      </c>
      <c r="C864" s="10" t="s">
        <v>3073</v>
      </c>
      <c r="D864" s="10" t="s">
        <v>3074</v>
      </c>
      <c r="E864" s="10" t="s">
        <v>8240</v>
      </c>
      <c r="F864" s="10" t="s">
        <v>76</v>
      </c>
      <c r="G864" s="10" t="s">
        <v>2626</v>
      </c>
      <c r="H864" s="10" t="s">
        <v>3035</v>
      </c>
    </row>
    <row r="865" spans="1:8">
      <c r="A865" s="9">
        <v>41957</v>
      </c>
      <c r="B865" s="10" t="s">
        <v>3075</v>
      </c>
      <c r="C865" s="10" t="s">
        <v>3076</v>
      </c>
      <c r="D865" s="10" t="s">
        <v>3077</v>
      </c>
      <c r="E865" s="10" t="s">
        <v>8240</v>
      </c>
      <c r="F865" s="10" t="s">
        <v>76</v>
      </c>
      <c r="G865" s="10" t="s">
        <v>2626</v>
      </c>
      <c r="H865" s="10" t="s">
        <v>3035</v>
      </c>
    </row>
    <row r="866" spans="1:8">
      <c r="A866" s="9">
        <v>42955</v>
      </c>
      <c r="B866" s="10" t="s">
        <v>3078</v>
      </c>
      <c r="C866" s="10" t="s">
        <v>3079</v>
      </c>
      <c r="D866" s="10" t="s">
        <v>3080</v>
      </c>
      <c r="E866" s="10" t="s">
        <v>8240</v>
      </c>
      <c r="F866" s="10" t="s">
        <v>76</v>
      </c>
      <c r="G866" s="10" t="s">
        <v>2626</v>
      </c>
      <c r="H866" s="10" t="s">
        <v>3035</v>
      </c>
    </row>
    <row r="867" spans="1:8">
      <c r="A867" s="9">
        <v>41232</v>
      </c>
      <c r="B867" s="10" t="s">
        <v>3081</v>
      </c>
      <c r="C867" s="10" t="s">
        <v>3082</v>
      </c>
      <c r="D867" s="10" t="s">
        <v>3083</v>
      </c>
      <c r="E867" s="10" t="s">
        <v>8240</v>
      </c>
      <c r="F867" s="10" t="s">
        <v>76</v>
      </c>
      <c r="G867" s="10" t="s">
        <v>2626</v>
      </c>
      <c r="H867" s="10" t="s">
        <v>3035</v>
      </c>
    </row>
    <row r="868" spans="1:8">
      <c r="A868" s="9">
        <v>42585</v>
      </c>
      <c r="B868" s="10" t="s">
        <v>3084</v>
      </c>
      <c r="C868" s="10" t="s">
        <v>3085</v>
      </c>
      <c r="D868" s="10" t="s">
        <v>3086</v>
      </c>
      <c r="E868" s="10" t="s">
        <v>8240</v>
      </c>
      <c r="F868" s="10" t="s">
        <v>76</v>
      </c>
      <c r="G868" s="10" t="s">
        <v>2626</v>
      </c>
      <c r="H868" s="10" t="s">
        <v>3035</v>
      </c>
    </row>
    <row r="869" spans="1:8">
      <c r="A869" s="9">
        <v>42307</v>
      </c>
      <c r="B869" s="10" t="s">
        <v>3087</v>
      </c>
      <c r="C869" s="10" t="s">
        <v>3088</v>
      </c>
      <c r="D869" s="10" t="s">
        <v>3089</v>
      </c>
      <c r="E869" s="10" t="s">
        <v>8240</v>
      </c>
      <c r="F869" s="10" t="s">
        <v>76</v>
      </c>
      <c r="G869" s="10" t="s">
        <v>2626</v>
      </c>
      <c r="H869" s="10" t="s">
        <v>3035</v>
      </c>
    </row>
    <row r="870" spans="1:8">
      <c r="A870" s="9">
        <v>41710</v>
      </c>
      <c r="B870" s="10" t="s">
        <v>3090</v>
      </c>
      <c r="C870" s="10" t="s">
        <v>3091</v>
      </c>
      <c r="D870" s="10" t="s">
        <v>3092</v>
      </c>
      <c r="E870" s="10" t="s">
        <v>8240</v>
      </c>
      <c r="F870" s="10" t="s">
        <v>445</v>
      </c>
      <c r="G870" s="10" t="s">
        <v>2626</v>
      </c>
    </row>
    <row r="871" spans="1:8">
      <c r="A871" s="9">
        <v>42446</v>
      </c>
      <c r="B871" s="10" t="s">
        <v>3093</v>
      </c>
      <c r="C871" s="10" t="s">
        <v>3094</v>
      </c>
      <c r="D871" s="10" t="s">
        <v>3095</v>
      </c>
      <c r="E871" s="10" t="s">
        <v>8240</v>
      </c>
      <c r="F871" s="10" t="s">
        <v>445</v>
      </c>
      <c r="G871" s="10" t="s">
        <v>2626</v>
      </c>
    </row>
    <row r="872" spans="1:8">
      <c r="A872" s="9">
        <v>42534</v>
      </c>
      <c r="B872" s="10" t="s">
        <v>3096</v>
      </c>
      <c r="C872" s="10" t="s">
        <v>3097</v>
      </c>
      <c r="D872" s="10" t="s">
        <v>3098</v>
      </c>
      <c r="E872" s="10" t="s">
        <v>8240</v>
      </c>
      <c r="F872" s="10" t="s">
        <v>445</v>
      </c>
      <c r="G872" s="10" t="s">
        <v>2626</v>
      </c>
    </row>
    <row r="873" spans="1:8">
      <c r="A873" s="9">
        <v>40144</v>
      </c>
      <c r="B873" s="10" t="s">
        <v>3099</v>
      </c>
      <c r="C873" s="10" t="s">
        <v>3100</v>
      </c>
      <c r="D873" s="10" t="s">
        <v>3101</v>
      </c>
      <c r="E873" s="10" t="s">
        <v>8240</v>
      </c>
      <c r="F873" s="10" t="s">
        <v>445</v>
      </c>
      <c r="G873" s="10" t="s">
        <v>2626</v>
      </c>
    </row>
    <row r="874" spans="1:8">
      <c r="A874" s="9">
        <v>41396</v>
      </c>
      <c r="B874" s="10" t="s">
        <v>3102</v>
      </c>
      <c r="C874" s="10" t="s">
        <v>3103</v>
      </c>
      <c r="D874" s="10" t="s">
        <v>3104</v>
      </c>
      <c r="E874" s="10" t="s">
        <v>8240</v>
      </c>
      <c r="F874" s="10" t="s">
        <v>445</v>
      </c>
      <c r="G874" s="10" t="s">
        <v>2626</v>
      </c>
    </row>
    <row r="875" spans="1:8">
      <c r="A875" s="9">
        <v>42123</v>
      </c>
      <c r="B875" s="10" t="s">
        <v>3105</v>
      </c>
      <c r="C875" s="10" t="s">
        <v>3106</v>
      </c>
      <c r="D875" s="10" t="s">
        <v>3107</v>
      </c>
      <c r="E875" s="10" t="s">
        <v>8240</v>
      </c>
      <c r="F875" s="10" t="s">
        <v>445</v>
      </c>
      <c r="G875" s="10" t="s">
        <v>2626</v>
      </c>
    </row>
    <row r="876" spans="1:8">
      <c r="A876" s="9">
        <v>39442</v>
      </c>
      <c r="B876" s="10" t="s">
        <v>3108</v>
      </c>
      <c r="C876" s="10" t="s">
        <v>3109</v>
      </c>
      <c r="D876" s="10" t="s">
        <v>3110</v>
      </c>
      <c r="E876" s="10" t="s">
        <v>8240</v>
      </c>
      <c r="F876" s="10" t="s">
        <v>445</v>
      </c>
      <c r="G876" s="10" t="s">
        <v>2626</v>
      </c>
    </row>
    <row r="877" spans="1:8">
      <c r="A877" s="9">
        <v>43207</v>
      </c>
      <c r="B877" s="10" t="s">
        <v>3111</v>
      </c>
      <c r="C877" s="10" t="s">
        <v>3112</v>
      </c>
      <c r="D877" s="10" t="s">
        <v>3113</v>
      </c>
      <c r="E877" s="10" t="s">
        <v>8240</v>
      </c>
      <c r="F877" s="10" t="s">
        <v>1900</v>
      </c>
      <c r="G877" s="10" t="s">
        <v>2626</v>
      </c>
    </row>
    <row r="878" spans="1:8">
      <c r="A878" s="9">
        <v>41261</v>
      </c>
      <c r="B878" s="10" t="s">
        <v>3114</v>
      </c>
      <c r="C878" s="10" t="s">
        <v>3115</v>
      </c>
      <c r="D878" s="10" t="s">
        <v>3116</v>
      </c>
      <c r="E878" s="10" t="s">
        <v>8240</v>
      </c>
      <c r="F878" s="10" t="s">
        <v>1858</v>
      </c>
      <c r="G878" s="10" t="s">
        <v>3117</v>
      </c>
      <c r="H878" s="10" t="s">
        <v>3118</v>
      </c>
    </row>
    <row r="879" spans="1:8">
      <c r="A879" s="9">
        <v>41121</v>
      </c>
      <c r="B879" s="10" t="s">
        <v>3119</v>
      </c>
      <c r="C879" s="10" t="s">
        <v>3120</v>
      </c>
      <c r="D879" s="10" t="s">
        <v>3121</v>
      </c>
      <c r="E879" s="10" t="s">
        <v>8240</v>
      </c>
      <c r="F879" s="10" t="s">
        <v>1858</v>
      </c>
      <c r="G879" s="10" t="s">
        <v>3117</v>
      </c>
      <c r="H879" s="10" t="s">
        <v>3122</v>
      </c>
    </row>
    <row r="880" spans="1:8">
      <c r="A880" s="9">
        <v>42488</v>
      </c>
      <c r="B880" s="10" t="s">
        <v>3123</v>
      </c>
      <c r="C880" s="10" t="s">
        <v>3124</v>
      </c>
      <c r="D880" s="10" t="s">
        <v>3125</v>
      </c>
      <c r="E880" s="10" t="s">
        <v>8240</v>
      </c>
      <c r="F880" s="10" t="s">
        <v>76</v>
      </c>
      <c r="G880" s="10" t="s">
        <v>3117</v>
      </c>
      <c r="H880" s="10" t="s">
        <v>3126</v>
      </c>
    </row>
    <row r="881" spans="1:9">
      <c r="A881" s="9">
        <v>40605</v>
      </c>
      <c r="B881" s="10" t="s">
        <v>3127</v>
      </c>
      <c r="C881" s="10" t="s">
        <v>3128</v>
      </c>
      <c r="D881" s="10" t="s">
        <v>3129</v>
      </c>
      <c r="E881" s="10" t="s">
        <v>8240</v>
      </c>
      <c r="F881" s="10" t="s">
        <v>76</v>
      </c>
      <c r="G881" s="10" t="s">
        <v>3117</v>
      </c>
      <c r="H881" s="10" t="s">
        <v>3126</v>
      </c>
    </row>
    <row r="882" spans="1:9">
      <c r="A882" s="9">
        <v>41086</v>
      </c>
      <c r="B882" s="10" t="s">
        <v>3130</v>
      </c>
      <c r="C882" s="10" t="s">
        <v>3131</v>
      </c>
      <c r="D882" s="10" t="s">
        <v>3132</v>
      </c>
      <c r="E882" s="10" t="s">
        <v>8240</v>
      </c>
      <c r="F882" s="10" t="s">
        <v>76</v>
      </c>
      <c r="G882" s="10" t="s">
        <v>3117</v>
      </c>
      <c r="H882" s="10" t="s">
        <v>3126</v>
      </c>
    </row>
    <row r="883" spans="1:9">
      <c r="A883" s="9">
        <v>43446</v>
      </c>
      <c r="B883" s="10" t="s">
        <v>3133</v>
      </c>
      <c r="C883" s="10" t="s">
        <v>3134</v>
      </c>
      <c r="D883" s="10" t="s">
        <v>3135</v>
      </c>
      <c r="E883" s="10" t="s">
        <v>8240</v>
      </c>
      <c r="F883" s="10" t="s">
        <v>1858</v>
      </c>
      <c r="G883" s="10" t="s">
        <v>3117</v>
      </c>
      <c r="H883" s="10" t="s">
        <v>3126</v>
      </c>
    </row>
    <row r="884" spans="1:9">
      <c r="A884" s="9">
        <v>42720</v>
      </c>
      <c r="B884" s="10" t="s">
        <v>3136</v>
      </c>
      <c r="C884" s="10" t="s">
        <v>3137</v>
      </c>
      <c r="D884" s="10" t="s">
        <v>3138</v>
      </c>
      <c r="E884" s="10" t="s">
        <v>8240</v>
      </c>
      <c r="F884" s="10" t="s">
        <v>76</v>
      </c>
      <c r="G884" s="10" t="s">
        <v>3117</v>
      </c>
      <c r="H884" s="10" t="s">
        <v>3139</v>
      </c>
    </row>
    <row r="885" spans="1:9">
      <c r="A885" s="9">
        <v>40204</v>
      </c>
      <c r="B885" s="10" t="s">
        <v>3140</v>
      </c>
      <c r="C885" s="10" t="s">
        <v>3141</v>
      </c>
      <c r="D885" s="10" t="s">
        <v>3142</v>
      </c>
      <c r="E885" s="10" t="s">
        <v>8240</v>
      </c>
      <c r="F885" s="10" t="s">
        <v>76</v>
      </c>
      <c r="G885" s="10" t="s">
        <v>3117</v>
      </c>
      <c r="H885" s="10" t="s">
        <v>3139</v>
      </c>
    </row>
    <row r="886" spans="1:9">
      <c r="A886" s="9">
        <v>41754</v>
      </c>
      <c r="B886" s="10" t="s">
        <v>3143</v>
      </c>
      <c r="C886" s="10" t="s">
        <v>3144</v>
      </c>
      <c r="D886" s="10" t="s">
        <v>3145</v>
      </c>
      <c r="E886" s="10" t="s">
        <v>8240</v>
      </c>
      <c r="F886" s="10" t="s">
        <v>1858</v>
      </c>
      <c r="G886" s="10" t="s">
        <v>3117</v>
      </c>
      <c r="H886" s="10" t="s">
        <v>3146</v>
      </c>
    </row>
    <row r="887" spans="1:9">
      <c r="A887" s="9">
        <v>41150</v>
      </c>
      <c r="B887" s="10" t="s">
        <v>3147</v>
      </c>
      <c r="C887" s="10" t="s">
        <v>3148</v>
      </c>
      <c r="D887" s="10" t="s">
        <v>3149</v>
      </c>
      <c r="E887" s="10" t="s">
        <v>8240</v>
      </c>
      <c r="F887" s="10" t="s">
        <v>76</v>
      </c>
      <c r="G887" s="10" t="s">
        <v>3117</v>
      </c>
      <c r="H887" s="10" t="s">
        <v>3150</v>
      </c>
    </row>
    <row r="888" spans="1:9">
      <c r="A888" s="9">
        <v>43451</v>
      </c>
      <c r="B888" s="10" t="s">
        <v>3151</v>
      </c>
      <c r="C888" s="10" t="s">
        <v>3152</v>
      </c>
      <c r="D888" s="10" t="s">
        <v>3153</v>
      </c>
      <c r="E888" s="10" t="s">
        <v>8240</v>
      </c>
      <c r="F888" s="10" t="s">
        <v>1858</v>
      </c>
      <c r="G888" s="10" t="s">
        <v>3117</v>
      </c>
      <c r="H888" s="10" t="s">
        <v>3154</v>
      </c>
    </row>
    <row r="889" spans="1:9">
      <c r="A889" s="9">
        <v>43006</v>
      </c>
      <c r="B889" s="10" t="s">
        <v>3155</v>
      </c>
      <c r="C889" s="10" t="s">
        <v>3156</v>
      </c>
      <c r="D889" s="10" t="s">
        <v>3157</v>
      </c>
      <c r="E889" s="10" t="s">
        <v>8240</v>
      </c>
      <c r="F889" s="10" t="s">
        <v>71</v>
      </c>
      <c r="G889" s="10" t="s">
        <v>3117</v>
      </c>
      <c r="H889" s="10" t="s">
        <v>3158</v>
      </c>
      <c r="I889" s="10" t="s">
        <v>3159</v>
      </c>
    </row>
    <row r="890" spans="1:9">
      <c r="A890" s="9">
        <v>42082</v>
      </c>
      <c r="B890" s="10" t="s">
        <v>3160</v>
      </c>
      <c r="C890" s="10" t="s">
        <v>3161</v>
      </c>
      <c r="D890" s="10" t="s">
        <v>3162</v>
      </c>
      <c r="E890" s="10" t="s">
        <v>8240</v>
      </c>
      <c r="F890" s="10" t="s">
        <v>220</v>
      </c>
      <c r="G890" s="10" t="s">
        <v>3117</v>
      </c>
      <c r="H890" s="10" t="s">
        <v>3163</v>
      </c>
    </row>
    <row r="891" spans="1:9">
      <c r="A891" s="9">
        <v>42264</v>
      </c>
      <c r="B891" s="10" t="s">
        <v>3164</v>
      </c>
      <c r="C891" s="10" t="s">
        <v>3165</v>
      </c>
      <c r="D891" s="10" t="s">
        <v>3166</v>
      </c>
      <c r="E891" s="10" t="s">
        <v>8240</v>
      </c>
      <c r="F891" s="10" t="s">
        <v>220</v>
      </c>
      <c r="G891" s="10" t="s">
        <v>3117</v>
      </c>
      <c r="H891" s="10" t="s">
        <v>3163</v>
      </c>
    </row>
    <row r="892" spans="1:9">
      <c r="A892" s="9">
        <v>41911</v>
      </c>
      <c r="B892" s="10" t="s">
        <v>3167</v>
      </c>
      <c r="C892" s="10" t="s">
        <v>3168</v>
      </c>
      <c r="D892" s="10" t="s">
        <v>3169</v>
      </c>
      <c r="E892" s="10" t="s">
        <v>8240</v>
      </c>
      <c r="F892" s="10" t="s">
        <v>220</v>
      </c>
      <c r="G892" s="10" t="s">
        <v>3117</v>
      </c>
      <c r="H892" s="10" t="s">
        <v>3163</v>
      </c>
    </row>
    <row r="893" spans="1:9">
      <c r="A893" s="9">
        <v>42835</v>
      </c>
      <c r="B893" s="10" t="s">
        <v>3170</v>
      </c>
      <c r="C893" s="10" t="s">
        <v>3171</v>
      </c>
      <c r="D893" s="10" t="s">
        <v>3172</v>
      </c>
      <c r="E893" s="10" t="s">
        <v>8240</v>
      </c>
      <c r="F893" s="10" t="s">
        <v>220</v>
      </c>
      <c r="G893" s="10" t="s">
        <v>3117</v>
      </c>
      <c r="H893" s="10" t="s">
        <v>3163</v>
      </c>
    </row>
    <row r="894" spans="1:9">
      <c r="A894" s="9">
        <v>42482</v>
      </c>
      <c r="B894" s="10" t="s">
        <v>3173</v>
      </c>
      <c r="C894" s="10" t="s">
        <v>3174</v>
      </c>
      <c r="D894" s="10" t="s">
        <v>3175</v>
      </c>
      <c r="E894" s="10" t="s">
        <v>8240</v>
      </c>
      <c r="F894" s="10" t="s">
        <v>220</v>
      </c>
      <c r="G894" s="10" t="s">
        <v>3117</v>
      </c>
      <c r="H894" s="10" t="s">
        <v>3163</v>
      </c>
    </row>
    <row r="895" spans="1:9">
      <c r="A895" s="9">
        <v>41701</v>
      </c>
      <c r="B895" s="10" t="s">
        <v>3176</v>
      </c>
      <c r="C895" s="10" t="s">
        <v>3177</v>
      </c>
      <c r="D895" s="10" t="s">
        <v>3178</v>
      </c>
      <c r="E895" s="10" t="s">
        <v>8240</v>
      </c>
      <c r="F895" s="10" t="s">
        <v>220</v>
      </c>
      <c r="G895" s="10" t="s">
        <v>3117</v>
      </c>
      <c r="H895" s="10" t="s">
        <v>3163</v>
      </c>
    </row>
    <row r="896" spans="1:9">
      <c r="A896" s="9">
        <v>43542</v>
      </c>
      <c r="B896" s="10" t="s">
        <v>3179</v>
      </c>
      <c r="C896" s="10" t="s">
        <v>3180</v>
      </c>
      <c r="D896" s="10" t="s">
        <v>3181</v>
      </c>
      <c r="E896" s="10" t="s">
        <v>8240</v>
      </c>
      <c r="F896" s="10" t="s">
        <v>2100</v>
      </c>
      <c r="G896" s="10" t="s">
        <v>3117</v>
      </c>
      <c r="H896" s="10" t="s">
        <v>3163</v>
      </c>
    </row>
    <row r="897" spans="1:9">
      <c r="A897" s="9">
        <v>42699</v>
      </c>
      <c r="B897" s="10" t="s">
        <v>3182</v>
      </c>
      <c r="C897" s="10" t="s">
        <v>3183</v>
      </c>
      <c r="D897" s="10" t="s">
        <v>3184</v>
      </c>
      <c r="E897" s="10" t="s">
        <v>8240</v>
      </c>
      <c r="F897" s="10" t="s">
        <v>2100</v>
      </c>
      <c r="G897" s="10" t="s">
        <v>3117</v>
      </c>
      <c r="H897" s="10" t="s">
        <v>3163</v>
      </c>
    </row>
    <row r="898" spans="1:9">
      <c r="A898" s="9">
        <v>42695</v>
      </c>
      <c r="B898" s="10" t="s">
        <v>3185</v>
      </c>
      <c r="C898" s="10" t="s">
        <v>3186</v>
      </c>
      <c r="D898" s="10" t="s">
        <v>3187</v>
      </c>
      <c r="E898" s="10" t="s">
        <v>8240</v>
      </c>
      <c r="F898" s="10" t="s">
        <v>445</v>
      </c>
      <c r="G898" s="10" t="s">
        <v>3117</v>
      </c>
    </row>
    <row r="899" spans="1:9">
      <c r="A899" s="9">
        <v>39745</v>
      </c>
      <c r="B899" s="10" t="s">
        <v>3188</v>
      </c>
      <c r="C899" s="10" t="s">
        <v>3189</v>
      </c>
      <c r="D899" s="10" t="s">
        <v>3190</v>
      </c>
      <c r="E899" s="10" t="s">
        <v>8240</v>
      </c>
      <c r="F899" s="10" t="s">
        <v>445</v>
      </c>
      <c r="G899" s="10" t="s">
        <v>3117</v>
      </c>
    </row>
    <row r="900" spans="1:9">
      <c r="A900" s="9">
        <v>42268</v>
      </c>
      <c r="B900" s="10" t="s">
        <v>3191</v>
      </c>
      <c r="C900" s="10" t="s">
        <v>3192</v>
      </c>
      <c r="D900" s="10" t="s">
        <v>3193</v>
      </c>
      <c r="E900" s="10" t="s">
        <v>8240</v>
      </c>
      <c r="F900" s="10" t="s">
        <v>445</v>
      </c>
      <c r="G900" s="10" t="s">
        <v>3117</v>
      </c>
    </row>
    <row r="901" spans="1:9">
      <c r="A901" s="9">
        <v>43206</v>
      </c>
      <c r="B901" s="10" t="s">
        <v>3194</v>
      </c>
      <c r="C901" s="10" t="s">
        <v>3195</v>
      </c>
      <c r="D901" s="10" t="s">
        <v>3196</v>
      </c>
      <c r="E901" s="10" t="s">
        <v>8240</v>
      </c>
      <c r="F901" s="10" t="s">
        <v>445</v>
      </c>
      <c r="G901" s="10" t="s">
        <v>3117</v>
      </c>
    </row>
    <row r="902" spans="1:9">
      <c r="A902" s="9">
        <v>43487</v>
      </c>
      <c r="B902" s="10" t="s">
        <v>3197</v>
      </c>
      <c r="C902" s="10" t="s">
        <v>3198</v>
      </c>
      <c r="D902" s="10" t="s">
        <v>3199</v>
      </c>
      <c r="E902" s="10" t="s">
        <v>8240</v>
      </c>
      <c r="F902" s="10" t="s">
        <v>1900</v>
      </c>
      <c r="G902" s="10" t="s">
        <v>3117</v>
      </c>
    </row>
    <row r="903" spans="1:9">
      <c r="A903" s="9">
        <v>40310</v>
      </c>
      <c r="B903" s="10" t="s">
        <v>3200</v>
      </c>
      <c r="C903" s="10" t="s">
        <v>3201</v>
      </c>
      <c r="D903" s="10" t="s">
        <v>3202</v>
      </c>
      <c r="E903" s="10" t="s">
        <v>8240</v>
      </c>
      <c r="F903" s="10" t="s">
        <v>110</v>
      </c>
      <c r="G903" s="10" t="s">
        <v>3203</v>
      </c>
      <c r="H903" s="10" t="s">
        <v>3204</v>
      </c>
      <c r="I903" s="10" t="s">
        <v>3205</v>
      </c>
    </row>
    <row r="904" spans="1:9">
      <c r="A904" s="9">
        <v>43045</v>
      </c>
      <c r="B904" s="10" t="s">
        <v>3206</v>
      </c>
      <c r="C904" s="10" t="s">
        <v>3207</v>
      </c>
      <c r="D904" s="10" t="s">
        <v>3208</v>
      </c>
      <c r="E904" s="10" t="s">
        <v>8240</v>
      </c>
      <c r="F904" s="10" t="s">
        <v>110</v>
      </c>
      <c r="G904" s="10" t="s">
        <v>3203</v>
      </c>
      <c r="H904" s="10" t="s">
        <v>3204</v>
      </c>
      <c r="I904" s="10" t="s">
        <v>3205</v>
      </c>
    </row>
    <row r="905" spans="1:9">
      <c r="A905" s="9">
        <v>41789</v>
      </c>
      <c r="B905" s="10" t="s">
        <v>3209</v>
      </c>
      <c r="C905" s="10" t="s">
        <v>3210</v>
      </c>
      <c r="D905" s="10" t="s">
        <v>3211</v>
      </c>
      <c r="E905" s="10" t="s">
        <v>8240</v>
      </c>
      <c r="F905" s="10" t="s">
        <v>110</v>
      </c>
      <c r="G905" s="10" t="s">
        <v>3203</v>
      </c>
      <c r="H905" s="10" t="s">
        <v>3204</v>
      </c>
      <c r="I905" s="10" t="s">
        <v>3205</v>
      </c>
    </row>
    <row r="906" spans="1:9">
      <c r="A906" s="9">
        <v>43439</v>
      </c>
      <c r="B906" s="10" t="s">
        <v>3212</v>
      </c>
      <c r="C906" s="10" t="s">
        <v>3213</v>
      </c>
      <c r="D906" s="10" t="s">
        <v>3214</v>
      </c>
      <c r="E906" s="10" t="s">
        <v>8240</v>
      </c>
      <c r="F906" s="10" t="s">
        <v>1840</v>
      </c>
      <c r="G906" s="10" t="s">
        <v>3203</v>
      </c>
      <c r="H906" s="10" t="s">
        <v>3204</v>
      </c>
      <c r="I906" s="10" t="s">
        <v>3215</v>
      </c>
    </row>
    <row r="907" spans="1:9">
      <c r="A907" s="9">
        <v>41864</v>
      </c>
      <c r="B907" s="10" t="s">
        <v>3216</v>
      </c>
      <c r="C907" s="10" t="s">
        <v>3217</v>
      </c>
      <c r="D907" s="10" t="s">
        <v>3218</v>
      </c>
      <c r="E907" s="10" t="s">
        <v>8240</v>
      </c>
      <c r="F907" s="10" t="s">
        <v>1840</v>
      </c>
      <c r="G907" s="10" t="s">
        <v>3203</v>
      </c>
      <c r="H907" s="10" t="s">
        <v>3204</v>
      </c>
      <c r="I907" s="10" t="s">
        <v>3215</v>
      </c>
    </row>
    <row r="908" spans="1:9">
      <c r="A908" s="9">
        <v>42930</v>
      </c>
      <c r="B908" s="10" t="s">
        <v>3219</v>
      </c>
      <c r="C908" s="10" t="s">
        <v>3220</v>
      </c>
      <c r="D908" s="10" t="s">
        <v>3221</v>
      </c>
      <c r="E908" s="10" t="s">
        <v>8240</v>
      </c>
      <c r="F908" s="10" t="s">
        <v>71</v>
      </c>
      <c r="G908" s="10" t="s">
        <v>3203</v>
      </c>
      <c r="H908" s="10" t="s">
        <v>3204</v>
      </c>
      <c r="I908" s="10" t="s">
        <v>3222</v>
      </c>
    </row>
    <row r="909" spans="1:9">
      <c r="A909" s="9">
        <v>42907</v>
      </c>
      <c r="B909" s="10" t="s">
        <v>3223</v>
      </c>
      <c r="C909" s="10" t="s">
        <v>3224</v>
      </c>
      <c r="D909" s="10" t="s">
        <v>3225</v>
      </c>
      <c r="E909" s="10" t="s">
        <v>8240</v>
      </c>
      <c r="F909" s="10" t="s">
        <v>71</v>
      </c>
      <c r="G909" s="10" t="s">
        <v>3203</v>
      </c>
      <c r="H909" s="10" t="s">
        <v>3204</v>
      </c>
      <c r="I909" s="10" t="s">
        <v>3222</v>
      </c>
    </row>
    <row r="910" spans="1:9">
      <c r="A910" s="9">
        <v>41935</v>
      </c>
      <c r="B910" s="10" t="s">
        <v>3226</v>
      </c>
      <c r="C910" s="10" t="s">
        <v>3227</v>
      </c>
      <c r="D910" s="10" t="s">
        <v>3228</v>
      </c>
      <c r="E910" s="10" t="s">
        <v>8240</v>
      </c>
      <c r="F910" s="10" t="s">
        <v>71</v>
      </c>
      <c r="G910" s="10" t="s">
        <v>3203</v>
      </c>
      <c r="H910" s="10" t="s">
        <v>3204</v>
      </c>
      <c r="I910" s="10" t="s">
        <v>3222</v>
      </c>
    </row>
    <row r="911" spans="1:9">
      <c r="A911" s="9">
        <v>40855</v>
      </c>
      <c r="B911" s="10" t="s">
        <v>3229</v>
      </c>
      <c r="C911" s="10" t="s">
        <v>3230</v>
      </c>
      <c r="D911" s="10" t="s">
        <v>3231</v>
      </c>
      <c r="E911" s="10" t="s">
        <v>8240</v>
      </c>
      <c r="F911" s="10" t="s">
        <v>71</v>
      </c>
      <c r="G911" s="10" t="s">
        <v>3203</v>
      </c>
      <c r="H911" s="10" t="s">
        <v>3204</v>
      </c>
      <c r="I911" s="10" t="s">
        <v>3222</v>
      </c>
    </row>
    <row r="912" spans="1:9">
      <c r="A912" s="9">
        <v>41620</v>
      </c>
      <c r="B912" s="10" t="s">
        <v>3232</v>
      </c>
      <c r="C912" s="10" t="s">
        <v>3233</v>
      </c>
      <c r="D912" s="10" t="s">
        <v>3234</v>
      </c>
      <c r="E912" s="10" t="s">
        <v>8240</v>
      </c>
      <c r="F912" s="10" t="s">
        <v>110</v>
      </c>
      <c r="G912" s="10" t="s">
        <v>3203</v>
      </c>
      <c r="H912" s="10" t="s">
        <v>3204</v>
      </c>
      <c r="I912" s="10" t="s">
        <v>3235</v>
      </c>
    </row>
    <row r="913" spans="1:9">
      <c r="A913" s="9">
        <v>41173</v>
      </c>
      <c r="B913" s="10" t="s">
        <v>3236</v>
      </c>
      <c r="C913" s="10" t="s">
        <v>3237</v>
      </c>
      <c r="D913" s="10" t="s">
        <v>3238</v>
      </c>
      <c r="E913" s="10" t="s">
        <v>8240</v>
      </c>
      <c r="F913" s="10" t="s">
        <v>3239</v>
      </c>
      <c r="G913" s="10" t="s">
        <v>3203</v>
      </c>
      <c r="H913" s="10" t="s">
        <v>3240</v>
      </c>
      <c r="I913" s="10" t="s">
        <v>3241</v>
      </c>
    </row>
    <row r="914" spans="1:9">
      <c r="A914" s="9">
        <v>40598</v>
      </c>
      <c r="B914" s="10" t="s">
        <v>3242</v>
      </c>
      <c r="C914" s="10" t="s">
        <v>3243</v>
      </c>
      <c r="D914" s="10" t="s">
        <v>3244</v>
      </c>
      <c r="E914" s="10" t="s">
        <v>8240</v>
      </c>
      <c r="F914" s="10" t="s">
        <v>110</v>
      </c>
      <c r="G914" s="10" t="s">
        <v>3203</v>
      </c>
      <c r="H914" s="10" t="s">
        <v>3204</v>
      </c>
      <c r="I914" s="10" t="s">
        <v>3235</v>
      </c>
    </row>
    <row r="915" spans="1:9">
      <c r="A915" s="9">
        <v>41661</v>
      </c>
      <c r="B915" s="10" t="s">
        <v>3245</v>
      </c>
      <c r="C915" s="10" t="s">
        <v>3246</v>
      </c>
      <c r="D915" s="10" t="s">
        <v>3247</v>
      </c>
      <c r="E915" s="10" t="s">
        <v>8240</v>
      </c>
      <c r="F915" s="10" t="s">
        <v>110</v>
      </c>
      <c r="G915" s="10" t="s">
        <v>3203</v>
      </c>
      <c r="H915" s="10" t="s">
        <v>3204</v>
      </c>
      <c r="I915" s="10" t="s">
        <v>3235</v>
      </c>
    </row>
    <row r="916" spans="1:9">
      <c r="A916" s="9">
        <v>42187</v>
      </c>
      <c r="B916" s="10" t="s">
        <v>3248</v>
      </c>
      <c r="C916" s="10" t="s">
        <v>3249</v>
      </c>
      <c r="D916" s="10" t="s">
        <v>3250</v>
      </c>
      <c r="E916" s="10" t="s">
        <v>8240</v>
      </c>
      <c r="F916" s="10" t="s">
        <v>110</v>
      </c>
      <c r="G916" s="10" t="s">
        <v>3203</v>
      </c>
      <c r="H916" s="10" t="s">
        <v>3204</v>
      </c>
      <c r="I916" s="10" t="s">
        <v>3235</v>
      </c>
    </row>
    <row r="917" spans="1:9">
      <c r="A917" s="9">
        <v>41068</v>
      </c>
      <c r="B917" s="10" t="s">
        <v>3251</v>
      </c>
      <c r="C917" s="10" t="s">
        <v>3252</v>
      </c>
      <c r="D917" s="10" t="s">
        <v>3253</v>
      </c>
      <c r="E917" s="10" t="s">
        <v>8240</v>
      </c>
      <c r="F917" s="10" t="s">
        <v>1840</v>
      </c>
      <c r="G917" s="10" t="s">
        <v>3203</v>
      </c>
      <c r="H917" s="10" t="s">
        <v>3204</v>
      </c>
      <c r="I917" s="10" t="s">
        <v>3254</v>
      </c>
    </row>
    <row r="918" spans="1:9">
      <c r="A918" s="9">
        <v>43551</v>
      </c>
      <c r="B918" s="10" t="s">
        <v>3255</v>
      </c>
      <c r="C918" s="10" t="s">
        <v>3256</v>
      </c>
      <c r="D918" s="10" t="s">
        <v>3257</v>
      </c>
      <c r="E918" s="10" t="s">
        <v>8240</v>
      </c>
      <c r="F918" s="10" t="s">
        <v>1840</v>
      </c>
      <c r="G918" s="10" t="s">
        <v>3203</v>
      </c>
      <c r="H918" s="10" t="s">
        <v>3204</v>
      </c>
      <c r="I918" s="10" t="s">
        <v>3254</v>
      </c>
    </row>
    <row r="919" spans="1:9">
      <c r="A919" s="9">
        <v>39338</v>
      </c>
      <c r="B919" s="10" t="s">
        <v>3258</v>
      </c>
      <c r="C919" s="10" t="s">
        <v>3259</v>
      </c>
      <c r="D919" s="10" t="s">
        <v>3260</v>
      </c>
      <c r="E919" s="10" t="s">
        <v>8240</v>
      </c>
      <c r="F919" s="10" t="s">
        <v>76</v>
      </c>
      <c r="G919" s="10" t="s">
        <v>3203</v>
      </c>
      <c r="H919" s="10" t="s">
        <v>3204</v>
      </c>
    </row>
    <row r="920" spans="1:9">
      <c r="A920" s="9">
        <v>41822</v>
      </c>
      <c r="B920" s="10" t="s">
        <v>3261</v>
      </c>
      <c r="C920" s="10" t="s">
        <v>3262</v>
      </c>
      <c r="D920" s="10" t="s">
        <v>3263</v>
      </c>
      <c r="E920" s="10" t="s">
        <v>8240</v>
      </c>
      <c r="F920" s="10" t="s">
        <v>76</v>
      </c>
      <c r="G920" s="10" t="s">
        <v>3203</v>
      </c>
      <c r="H920" s="10" t="s">
        <v>3204</v>
      </c>
    </row>
    <row r="921" spans="1:9">
      <c r="A921" s="9">
        <v>39715</v>
      </c>
      <c r="B921" s="10" t="s">
        <v>3264</v>
      </c>
      <c r="C921" s="10" t="s">
        <v>3265</v>
      </c>
      <c r="D921" s="10" t="s">
        <v>3266</v>
      </c>
      <c r="E921" s="10" t="s">
        <v>8240</v>
      </c>
      <c r="F921" s="10" t="s">
        <v>76</v>
      </c>
      <c r="G921" s="10" t="s">
        <v>3203</v>
      </c>
      <c r="H921" s="10" t="s">
        <v>3204</v>
      </c>
    </row>
    <row r="922" spans="1:9">
      <c r="A922" s="9">
        <v>41142</v>
      </c>
      <c r="B922" s="10" t="s">
        <v>3267</v>
      </c>
      <c r="C922" s="10" t="s">
        <v>3268</v>
      </c>
      <c r="D922" s="10" t="s">
        <v>3269</v>
      </c>
      <c r="E922" s="10" t="s">
        <v>8240</v>
      </c>
      <c r="F922" s="10" t="s">
        <v>76</v>
      </c>
      <c r="G922" s="10" t="s">
        <v>3203</v>
      </c>
      <c r="H922" s="10" t="s">
        <v>3204</v>
      </c>
    </row>
    <row r="923" spans="1:9">
      <c r="A923" s="9">
        <v>42046</v>
      </c>
      <c r="B923" s="10" t="s">
        <v>3270</v>
      </c>
      <c r="C923" s="10" t="s">
        <v>3271</v>
      </c>
      <c r="D923" s="10" t="s">
        <v>3272</v>
      </c>
      <c r="E923" s="10" t="s">
        <v>8240</v>
      </c>
      <c r="F923" s="10" t="s">
        <v>1840</v>
      </c>
      <c r="G923" s="10" t="s">
        <v>3203</v>
      </c>
      <c r="H923" s="10" t="s">
        <v>3204</v>
      </c>
      <c r="I923" s="10" t="s">
        <v>3273</v>
      </c>
    </row>
    <row r="924" spans="1:9">
      <c r="A924" s="9">
        <v>39995</v>
      </c>
      <c r="B924" s="10" t="s">
        <v>3274</v>
      </c>
      <c r="C924" s="10" t="s">
        <v>3275</v>
      </c>
      <c r="D924" s="10" t="s">
        <v>3276</v>
      </c>
      <c r="E924" s="10" t="s">
        <v>8240</v>
      </c>
      <c r="F924" s="10" t="s">
        <v>76</v>
      </c>
      <c r="G924" s="10" t="s">
        <v>3203</v>
      </c>
      <c r="H924" s="10" t="s">
        <v>3204</v>
      </c>
    </row>
    <row r="925" spans="1:9">
      <c r="A925" s="9">
        <v>42566</v>
      </c>
      <c r="B925" s="10" t="s">
        <v>3277</v>
      </c>
      <c r="C925" s="10" t="s">
        <v>3278</v>
      </c>
      <c r="D925" s="10" t="s">
        <v>3279</v>
      </c>
      <c r="E925" s="10" t="s">
        <v>8240</v>
      </c>
      <c r="F925" s="10" t="s">
        <v>76</v>
      </c>
      <c r="G925" s="10" t="s">
        <v>3203</v>
      </c>
      <c r="H925" s="10" t="s">
        <v>3204</v>
      </c>
    </row>
    <row r="926" spans="1:9">
      <c r="A926" s="9">
        <v>42668</v>
      </c>
      <c r="B926" s="10" t="s">
        <v>3280</v>
      </c>
      <c r="C926" s="10" t="s">
        <v>3281</v>
      </c>
      <c r="D926" s="10" t="s">
        <v>3282</v>
      </c>
      <c r="E926" s="10" t="s">
        <v>8240</v>
      </c>
      <c r="F926" s="10" t="s">
        <v>76</v>
      </c>
      <c r="G926" s="10" t="s">
        <v>3203</v>
      </c>
      <c r="H926" s="10" t="s">
        <v>3204</v>
      </c>
    </row>
    <row r="927" spans="1:9">
      <c r="A927" s="9">
        <v>42844</v>
      </c>
      <c r="B927" s="10" t="s">
        <v>3283</v>
      </c>
      <c r="C927" s="10" t="s">
        <v>3284</v>
      </c>
      <c r="D927" s="10" t="s">
        <v>3285</v>
      </c>
      <c r="E927" s="10" t="s">
        <v>8240</v>
      </c>
      <c r="F927" s="10" t="s">
        <v>76</v>
      </c>
      <c r="G927" s="10" t="s">
        <v>3203</v>
      </c>
      <c r="H927" s="10" t="s">
        <v>3204</v>
      </c>
    </row>
    <row r="928" spans="1:9">
      <c r="A928" s="9">
        <v>41208</v>
      </c>
      <c r="B928" s="10" t="s">
        <v>3286</v>
      </c>
      <c r="C928" s="10" t="s">
        <v>3287</v>
      </c>
      <c r="D928" s="10" t="s">
        <v>3288</v>
      </c>
      <c r="E928" s="10" t="s">
        <v>8240</v>
      </c>
      <c r="F928" s="10" t="s">
        <v>76</v>
      </c>
      <c r="G928" s="10" t="s">
        <v>3203</v>
      </c>
      <c r="H928" s="10" t="s">
        <v>3204</v>
      </c>
    </row>
    <row r="929" spans="1:9">
      <c r="A929" s="9">
        <v>41171</v>
      </c>
      <c r="B929" s="10" t="s">
        <v>3289</v>
      </c>
      <c r="C929" s="10" t="s">
        <v>3290</v>
      </c>
      <c r="D929" s="10" t="s">
        <v>3291</v>
      </c>
      <c r="E929" s="10" t="s">
        <v>8240</v>
      </c>
      <c r="F929" s="10" t="s">
        <v>76</v>
      </c>
      <c r="G929" s="10" t="s">
        <v>3203</v>
      </c>
      <c r="H929" s="10" t="s">
        <v>3204</v>
      </c>
    </row>
    <row r="930" spans="1:9">
      <c r="A930" s="9">
        <v>41814</v>
      </c>
      <c r="B930" s="10" t="s">
        <v>3292</v>
      </c>
      <c r="C930" s="10" t="s">
        <v>3293</v>
      </c>
      <c r="D930" s="10" t="s">
        <v>3294</v>
      </c>
      <c r="E930" s="10" t="s">
        <v>8240</v>
      </c>
      <c r="F930" s="10" t="s">
        <v>1858</v>
      </c>
      <c r="G930" s="10" t="s">
        <v>3203</v>
      </c>
      <c r="H930" s="10" t="s">
        <v>3204</v>
      </c>
    </row>
    <row r="931" spans="1:9">
      <c r="A931" s="9">
        <v>42566</v>
      </c>
      <c r="B931" s="10" t="s">
        <v>3295</v>
      </c>
      <c r="C931" s="10" t="s">
        <v>3296</v>
      </c>
      <c r="D931" s="10" t="s">
        <v>3297</v>
      </c>
      <c r="E931" s="10" t="s">
        <v>8240</v>
      </c>
      <c r="F931" s="10" t="s">
        <v>110</v>
      </c>
      <c r="G931" s="10" t="s">
        <v>3203</v>
      </c>
      <c r="H931" s="10" t="s">
        <v>3298</v>
      </c>
      <c r="I931" s="10" t="s">
        <v>3299</v>
      </c>
    </row>
    <row r="932" spans="1:9">
      <c r="A932" s="9">
        <v>41838</v>
      </c>
      <c r="B932" s="10" t="s">
        <v>3300</v>
      </c>
      <c r="C932" s="10" t="s">
        <v>3301</v>
      </c>
      <c r="D932" s="10" t="s">
        <v>3302</v>
      </c>
      <c r="E932" s="10" t="s">
        <v>8240</v>
      </c>
      <c r="F932" s="10" t="s">
        <v>110</v>
      </c>
      <c r="G932" s="10" t="s">
        <v>3203</v>
      </c>
      <c r="H932" s="10" t="s">
        <v>3298</v>
      </c>
      <c r="I932" s="10" t="s">
        <v>3299</v>
      </c>
    </row>
    <row r="933" spans="1:9">
      <c r="A933" s="9">
        <v>42947</v>
      </c>
      <c r="B933" s="10" t="s">
        <v>3303</v>
      </c>
      <c r="C933" s="10" t="s">
        <v>3304</v>
      </c>
      <c r="D933" s="10" t="s">
        <v>3305</v>
      </c>
      <c r="E933" s="10" t="s">
        <v>8240</v>
      </c>
      <c r="F933" s="10" t="s">
        <v>110</v>
      </c>
      <c r="G933" s="10" t="s">
        <v>3203</v>
      </c>
      <c r="H933" s="10" t="s">
        <v>3298</v>
      </c>
      <c r="I933" s="10" t="s">
        <v>3299</v>
      </c>
    </row>
    <row r="934" spans="1:9">
      <c r="A934" s="9">
        <v>41759</v>
      </c>
      <c r="B934" s="10" t="s">
        <v>3306</v>
      </c>
      <c r="C934" s="10" t="s">
        <v>3307</v>
      </c>
      <c r="D934" s="10" t="s">
        <v>3308</v>
      </c>
      <c r="E934" s="10" t="s">
        <v>8240</v>
      </c>
      <c r="F934" s="10" t="s">
        <v>1952</v>
      </c>
      <c r="G934" s="10" t="s">
        <v>3203</v>
      </c>
      <c r="H934" s="10" t="s">
        <v>3298</v>
      </c>
      <c r="I934" s="10" t="s">
        <v>3309</v>
      </c>
    </row>
    <row r="935" spans="1:9">
      <c r="A935" s="9">
        <v>42488</v>
      </c>
      <c r="B935" s="10" t="s">
        <v>3310</v>
      </c>
      <c r="C935" s="10" t="s">
        <v>3311</v>
      </c>
      <c r="D935" s="10" t="s">
        <v>3312</v>
      </c>
      <c r="E935" s="10" t="s">
        <v>8240</v>
      </c>
      <c r="F935" s="10" t="s">
        <v>110</v>
      </c>
      <c r="G935" s="10" t="s">
        <v>3203</v>
      </c>
      <c r="H935" s="10" t="s">
        <v>3298</v>
      </c>
      <c r="I935" s="10" t="s">
        <v>3313</v>
      </c>
    </row>
    <row r="936" spans="1:9">
      <c r="A936" s="9">
        <v>42667</v>
      </c>
      <c r="B936" s="10" t="s">
        <v>3314</v>
      </c>
      <c r="C936" s="10" t="s">
        <v>3315</v>
      </c>
      <c r="D936" s="10" t="s">
        <v>3316</v>
      </c>
      <c r="E936" s="10" t="s">
        <v>8240</v>
      </c>
      <c r="F936" s="10" t="s">
        <v>110</v>
      </c>
      <c r="G936" s="10" t="s">
        <v>3203</v>
      </c>
      <c r="H936" s="10" t="s">
        <v>3298</v>
      </c>
      <c r="I936" s="10" t="s">
        <v>3313</v>
      </c>
    </row>
    <row r="937" spans="1:9">
      <c r="A937" s="9">
        <v>43119</v>
      </c>
      <c r="B937" s="10" t="s">
        <v>3317</v>
      </c>
      <c r="C937" s="10" t="s">
        <v>3318</v>
      </c>
      <c r="D937" s="10" t="s">
        <v>3319</v>
      </c>
      <c r="E937" s="10" t="s">
        <v>8240</v>
      </c>
      <c r="F937" s="10" t="s">
        <v>110</v>
      </c>
      <c r="G937" s="10" t="s">
        <v>3203</v>
      </c>
      <c r="H937" s="10" t="s">
        <v>3298</v>
      </c>
      <c r="I937" s="10" t="s">
        <v>3320</v>
      </c>
    </row>
    <row r="938" spans="1:9">
      <c r="A938" s="9">
        <v>43321</v>
      </c>
      <c r="B938" s="10" t="s">
        <v>3321</v>
      </c>
      <c r="C938" s="10" t="s">
        <v>3322</v>
      </c>
      <c r="D938" s="10" t="s">
        <v>3323</v>
      </c>
      <c r="E938" s="10" t="s">
        <v>8240</v>
      </c>
      <c r="F938" s="10" t="s">
        <v>60</v>
      </c>
      <c r="G938" s="10" t="s">
        <v>3203</v>
      </c>
      <c r="H938" s="10" t="s">
        <v>3298</v>
      </c>
      <c r="I938" s="10" t="s">
        <v>3324</v>
      </c>
    </row>
    <row r="939" spans="1:9">
      <c r="A939" s="9">
        <v>41250</v>
      </c>
      <c r="B939" s="10" t="s">
        <v>3325</v>
      </c>
      <c r="C939" s="10" t="s">
        <v>3326</v>
      </c>
      <c r="D939" s="10" t="s">
        <v>3327</v>
      </c>
      <c r="E939" s="10" t="s">
        <v>8240</v>
      </c>
      <c r="F939" s="10" t="s">
        <v>60</v>
      </c>
      <c r="G939" s="10" t="s">
        <v>3203</v>
      </c>
      <c r="H939" s="10" t="s">
        <v>3298</v>
      </c>
      <c r="I939" s="10" t="s">
        <v>3328</v>
      </c>
    </row>
    <row r="940" spans="1:9">
      <c r="A940" s="9">
        <v>42479</v>
      </c>
      <c r="B940" s="10" t="s">
        <v>3329</v>
      </c>
      <c r="C940" s="10" t="s">
        <v>3330</v>
      </c>
      <c r="D940" s="10" t="s">
        <v>3331</v>
      </c>
      <c r="E940" s="10" t="s">
        <v>8240</v>
      </c>
      <c r="F940" s="10" t="s">
        <v>60</v>
      </c>
      <c r="G940" s="10" t="s">
        <v>3203</v>
      </c>
      <c r="H940" s="10" t="s">
        <v>3298</v>
      </c>
      <c r="I940" s="10" t="s">
        <v>3332</v>
      </c>
    </row>
    <row r="941" spans="1:9">
      <c r="A941" s="9">
        <v>43516</v>
      </c>
      <c r="B941" s="10" t="s">
        <v>3333</v>
      </c>
      <c r="C941" s="10" t="s">
        <v>3334</v>
      </c>
      <c r="D941" s="10" t="s">
        <v>3335</v>
      </c>
      <c r="E941" s="10" t="s">
        <v>8240</v>
      </c>
      <c r="F941" s="10" t="s">
        <v>1952</v>
      </c>
      <c r="G941" s="10" t="s">
        <v>3203</v>
      </c>
      <c r="H941" s="10" t="s">
        <v>3298</v>
      </c>
      <c r="I941" s="10" t="s">
        <v>3336</v>
      </c>
    </row>
    <row r="942" spans="1:9">
      <c r="A942" s="9">
        <v>41697</v>
      </c>
      <c r="B942" s="10" t="s">
        <v>3337</v>
      </c>
      <c r="C942" s="10" t="s">
        <v>3338</v>
      </c>
      <c r="D942" s="10" t="s">
        <v>3339</v>
      </c>
      <c r="E942" s="10" t="s">
        <v>8240</v>
      </c>
      <c r="F942" s="10" t="s">
        <v>1952</v>
      </c>
      <c r="G942" s="10" t="s">
        <v>3203</v>
      </c>
      <c r="H942" s="10" t="s">
        <v>3298</v>
      </c>
      <c r="I942" s="10" t="s">
        <v>3336</v>
      </c>
    </row>
    <row r="943" spans="1:9">
      <c r="A943" s="9">
        <v>42934</v>
      </c>
      <c r="B943" s="10" t="s">
        <v>3340</v>
      </c>
      <c r="C943" s="10" t="s">
        <v>3341</v>
      </c>
      <c r="D943" s="10" t="s">
        <v>3342</v>
      </c>
      <c r="E943" s="10" t="s">
        <v>8240</v>
      </c>
      <c r="F943" s="10" t="s">
        <v>110</v>
      </c>
      <c r="G943" s="10" t="s">
        <v>3203</v>
      </c>
      <c r="H943" s="10" t="s">
        <v>3298</v>
      </c>
      <c r="I943" s="10" t="s">
        <v>3343</v>
      </c>
    </row>
    <row r="944" spans="1:9">
      <c r="A944" s="9">
        <v>42474</v>
      </c>
      <c r="B944" s="10" t="s">
        <v>3344</v>
      </c>
      <c r="C944" s="10" t="s">
        <v>3345</v>
      </c>
      <c r="D944" s="10" t="s">
        <v>3346</v>
      </c>
      <c r="E944" s="10" t="s">
        <v>8240</v>
      </c>
      <c r="F944" s="10" t="s">
        <v>60</v>
      </c>
      <c r="G944" s="10" t="s">
        <v>3203</v>
      </c>
      <c r="H944" s="10" t="s">
        <v>3298</v>
      </c>
      <c r="I944" s="10" t="s">
        <v>3347</v>
      </c>
    </row>
    <row r="945" spans="1:9">
      <c r="A945" s="9">
        <v>41719</v>
      </c>
      <c r="B945" s="10" t="s">
        <v>3348</v>
      </c>
      <c r="C945" s="10" t="s">
        <v>3349</v>
      </c>
      <c r="D945" s="10" t="s">
        <v>3350</v>
      </c>
      <c r="E945" s="10" t="s">
        <v>8240</v>
      </c>
      <c r="F945" s="10" t="s">
        <v>60</v>
      </c>
      <c r="G945" s="10" t="s">
        <v>3203</v>
      </c>
      <c r="H945" s="10" t="s">
        <v>3298</v>
      </c>
      <c r="I945" s="10" t="s">
        <v>3347</v>
      </c>
    </row>
    <row r="946" spans="1:9">
      <c r="A946" s="9">
        <v>42444</v>
      </c>
      <c r="B946" s="10" t="s">
        <v>3351</v>
      </c>
      <c r="C946" s="10" t="s">
        <v>3352</v>
      </c>
      <c r="D946" s="10" t="s">
        <v>3353</v>
      </c>
      <c r="E946" s="10" t="s">
        <v>8240</v>
      </c>
      <c r="F946" s="10" t="s">
        <v>76</v>
      </c>
      <c r="G946" s="10" t="s">
        <v>3203</v>
      </c>
      <c r="H946" s="10" t="s">
        <v>3298</v>
      </c>
    </row>
    <row r="947" spans="1:9">
      <c r="A947" s="9">
        <v>40261</v>
      </c>
      <c r="B947" s="10" t="s">
        <v>3354</v>
      </c>
      <c r="C947" s="10" t="s">
        <v>3355</v>
      </c>
      <c r="D947" s="10" t="s">
        <v>3356</v>
      </c>
      <c r="E947" s="10" t="s">
        <v>8240</v>
      </c>
      <c r="F947" s="10" t="s">
        <v>76</v>
      </c>
      <c r="G947" s="10" t="s">
        <v>3203</v>
      </c>
      <c r="H947" s="10" t="s">
        <v>3298</v>
      </c>
    </row>
    <row r="948" spans="1:9">
      <c r="A948" s="9">
        <v>40659</v>
      </c>
      <c r="B948" s="10" t="s">
        <v>3357</v>
      </c>
      <c r="C948" s="10" t="s">
        <v>3358</v>
      </c>
      <c r="D948" s="10" t="s">
        <v>3359</v>
      </c>
      <c r="E948" s="10" t="s">
        <v>8240</v>
      </c>
      <c r="F948" s="10" t="s">
        <v>76</v>
      </c>
      <c r="G948" s="10" t="s">
        <v>3203</v>
      </c>
      <c r="H948" s="10" t="s">
        <v>3298</v>
      </c>
    </row>
    <row r="949" spans="1:9">
      <c r="A949" s="9">
        <v>40168</v>
      </c>
      <c r="B949" s="10" t="s">
        <v>3360</v>
      </c>
      <c r="C949" s="10" t="s">
        <v>3361</v>
      </c>
      <c r="D949" s="10" t="s">
        <v>3362</v>
      </c>
      <c r="E949" s="10" t="s">
        <v>8240</v>
      </c>
      <c r="F949" s="10" t="s">
        <v>76</v>
      </c>
      <c r="G949" s="10" t="s">
        <v>3203</v>
      </c>
      <c r="H949" s="10" t="s">
        <v>3298</v>
      </c>
    </row>
    <row r="950" spans="1:9">
      <c r="A950" s="9">
        <v>42811</v>
      </c>
      <c r="B950" s="10" t="s">
        <v>3363</v>
      </c>
      <c r="C950" s="10" t="s">
        <v>3364</v>
      </c>
      <c r="D950" s="10" t="s">
        <v>3365</v>
      </c>
      <c r="E950" s="10" t="s">
        <v>8240</v>
      </c>
      <c r="F950" s="10" t="s">
        <v>76</v>
      </c>
      <c r="G950" s="10" t="s">
        <v>3203</v>
      </c>
      <c r="H950" s="10" t="s">
        <v>3298</v>
      </c>
    </row>
    <row r="951" spans="1:9">
      <c r="A951" s="9">
        <v>42041</v>
      </c>
      <c r="B951" s="10" t="s">
        <v>3366</v>
      </c>
      <c r="C951" s="10" t="s">
        <v>3367</v>
      </c>
      <c r="D951" s="10" t="s">
        <v>3368</v>
      </c>
      <c r="E951" s="10" t="s">
        <v>8240</v>
      </c>
      <c r="F951" s="10" t="s">
        <v>76</v>
      </c>
      <c r="G951" s="10" t="s">
        <v>3203</v>
      </c>
      <c r="H951" s="10" t="s">
        <v>3298</v>
      </c>
    </row>
    <row r="952" spans="1:9">
      <c r="A952" s="9">
        <v>41480</v>
      </c>
      <c r="B952" s="10" t="s">
        <v>3369</v>
      </c>
      <c r="C952" s="10" t="s">
        <v>3370</v>
      </c>
      <c r="D952" s="10" t="s">
        <v>3371</v>
      </c>
      <c r="E952" s="10" t="s">
        <v>8240</v>
      </c>
      <c r="F952" s="10" t="s">
        <v>76</v>
      </c>
      <c r="G952" s="10" t="s">
        <v>3203</v>
      </c>
      <c r="H952" s="10" t="s">
        <v>3298</v>
      </c>
    </row>
    <row r="953" spans="1:9">
      <c r="A953" s="9">
        <v>40976</v>
      </c>
      <c r="B953" s="10" t="s">
        <v>3372</v>
      </c>
      <c r="C953" s="10" t="s">
        <v>3373</v>
      </c>
      <c r="D953" s="10" t="s">
        <v>3374</v>
      </c>
      <c r="E953" s="10" t="s">
        <v>8240</v>
      </c>
      <c r="F953" s="10" t="s">
        <v>76</v>
      </c>
      <c r="G953" s="10" t="s">
        <v>3203</v>
      </c>
      <c r="H953" s="10" t="s">
        <v>3298</v>
      </c>
    </row>
    <row r="954" spans="1:9">
      <c r="A954" s="9">
        <v>43068</v>
      </c>
      <c r="B954" s="10" t="s">
        <v>3375</v>
      </c>
      <c r="C954" s="10" t="s">
        <v>3376</v>
      </c>
      <c r="D954" s="10" t="s">
        <v>3377</v>
      </c>
      <c r="E954" s="10" t="s">
        <v>8240</v>
      </c>
      <c r="F954" s="10" t="s">
        <v>76</v>
      </c>
      <c r="G954" s="10" t="s">
        <v>3203</v>
      </c>
      <c r="H954" s="10" t="s">
        <v>3298</v>
      </c>
    </row>
    <row r="955" spans="1:9">
      <c r="A955" s="9">
        <v>41702</v>
      </c>
      <c r="B955" s="10" t="s">
        <v>3378</v>
      </c>
      <c r="C955" s="10" t="s">
        <v>3379</v>
      </c>
      <c r="D955" s="10" t="s">
        <v>3380</v>
      </c>
      <c r="E955" s="10" t="s">
        <v>8240</v>
      </c>
      <c r="F955" s="10" t="s">
        <v>76</v>
      </c>
      <c r="G955" s="10" t="s">
        <v>3203</v>
      </c>
      <c r="H955" s="10" t="s">
        <v>3298</v>
      </c>
    </row>
    <row r="956" spans="1:9">
      <c r="A956" s="9">
        <v>41898</v>
      </c>
      <c r="B956" s="10" t="s">
        <v>3381</v>
      </c>
      <c r="C956" s="10" t="s">
        <v>3382</v>
      </c>
      <c r="D956" s="10" t="s">
        <v>3383</v>
      </c>
      <c r="E956" s="10" t="s">
        <v>8240</v>
      </c>
      <c r="F956" s="10" t="s">
        <v>1858</v>
      </c>
      <c r="G956" s="10" t="s">
        <v>3203</v>
      </c>
      <c r="H956" s="10" t="s">
        <v>3298</v>
      </c>
    </row>
    <row r="957" spans="1:9">
      <c r="A957" s="9">
        <v>41530</v>
      </c>
      <c r="B957" s="10" t="s">
        <v>3384</v>
      </c>
      <c r="C957" s="10" t="s">
        <v>3385</v>
      </c>
      <c r="D957" s="10" t="s">
        <v>3386</v>
      </c>
      <c r="E957" s="10" t="s">
        <v>8240</v>
      </c>
      <c r="F957" s="10" t="s">
        <v>60</v>
      </c>
      <c r="G957" s="10" t="s">
        <v>3203</v>
      </c>
      <c r="H957" s="10" t="s">
        <v>3387</v>
      </c>
      <c r="I957" s="10" t="s">
        <v>3388</v>
      </c>
    </row>
    <row r="958" spans="1:9">
      <c r="A958" s="9">
        <v>41220</v>
      </c>
      <c r="B958" s="10" t="s">
        <v>3389</v>
      </c>
      <c r="C958" s="10" t="s">
        <v>3390</v>
      </c>
      <c r="D958" s="10" t="s">
        <v>3391</v>
      </c>
      <c r="E958" s="10" t="s">
        <v>8240</v>
      </c>
      <c r="F958" s="10" t="s">
        <v>60</v>
      </c>
      <c r="G958" s="10" t="s">
        <v>3203</v>
      </c>
      <c r="H958" s="10" t="s">
        <v>3387</v>
      </c>
      <c r="I958" s="10" t="s">
        <v>3392</v>
      </c>
    </row>
    <row r="959" spans="1:9">
      <c r="A959" s="9">
        <v>41302</v>
      </c>
      <c r="B959" s="10" t="s">
        <v>3393</v>
      </c>
      <c r="C959" s="10" t="s">
        <v>3394</v>
      </c>
      <c r="D959" s="10" t="s">
        <v>3395</v>
      </c>
      <c r="E959" s="10" t="s">
        <v>8240</v>
      </c>
      <c r="F959" s="10" t="s">
        <v>60</v>
      </c>
      <c r="G959" s="10" t="s">
        <v>3203</v>
      </c>
      <c r="H959" s="10" t="s">
        <v>3387</v>
      </c>
      <c r="I959" s="10" t="s">
        <v>3396</v>
      </c>
    </row>
    <row r="960" spans="1:9">
      <c r="A960" s="9">
        <v>42366</v>
      </c>
      <c r="B960" s="10" t="s">
        <v>3397</v>
      </c>
      <c r="C960" s="10" t="s">
        <v>3398</v>
      </c>
      <c r="D960" s="10" t="s">
        <v>3399</v>
      </c>
      <c r="E960" s="10" t="s">
        <v>8240</v>
      </c>
      <c r="F960" s="10" t="s">
        <v>60</v>
      </c>
      <c r="G960" s="10" t="s">
        <v>3203</v>
      </c>
      <c r="H960" s="10" t="s">
        <v>3387</v>
      </c>
      <c r="I960" s="10" t="s">
        <v>3400</v>
      </c>
    </row>
    <row r="961" spans="1:9">
      <c r="A961" s="9">
        <v>42999</v>
      </c>
      <c r="B961" s="10" t="s">
        <v>3401</v>
      </c>
      <c r="C961" s="10" t="s">
        <v>3402</v>
      </c>
      <c r="D961" s="10" t="s">
        <v>3403</v>
      </c>
      <c r="E961" s="10" t="s">
        <v>8240</v>
      </c>
      <c r="F961" s="10" t="s">
        <v>60</v>
      </c>
      <c r="G961" s="10" t="s">
        <v>3203</v>
      </c>
      <c r="H961" s="10" t="s">
        <v>3387</v>
      </c>
      <c r="I961" s="10" t="s">
        <v>3400</v>
      </c>
    </row>
    <row r="962" spans="1:9">
      <c r="A962" s="9">
        <v>42853</v>
      </c>
      <c r="B962" s="10" t="s">
        <v>3404</v>
      </c>
      <c r="C962" s="10" t="s">
        <v>3405</v>
      </c>
      <c r="D962" s="10" t="s">
        <v>3406</v>
      </c>
      <c r="E962" s="10" t="s">
        <v>8240</v>
      </c>
      <c r="F962" s="10" t="s">
        <v>60</v>
      </c>
      <c r="G962" s="10" t="s">
        <v>3203</v>
      </c>
      <c r="H962" s="10" t="s">
        <v>3387</v>
      </c>
      <c r="I962" s="10" t="s">
        <v>3400</v>
      </c>
    </row>
    <row r="963" spans="1:9">
      <c r="A963" s="9">
        <v>41424</v>
      </c>
      <c r="B963" s="10" t="s">
        <v>3407</v>
      </c>
      <c r="C963" s="10" t="s">
        <v>3408</v>
      </c>
      <c r="D963" s="10" t="s">
        <v>3409</v>
      </c>
      <c r="E963" s="10" t="s">
        <v>8240</v>
      </c>
      <c r="F963" s="10" t="s">
        <v>76</v>
      </c>
      <c r="G963" s="10" t="s">
        <v>3203</v>
      </c>
      <c r="H963" s="10" t="s">
        <v>3387</v>
      </c>
    </row>
    <row r="964" spans="1:9">
      <c r="A964" s="9">
        <v>42524</v>
      </c>
      <c r="B964" s="10" t="s">
        <v>3410</v>
      </c>
      <c r="C964" s="10" t="s">
        <v>3411</v>
      </c>
      <c r="D964" s="10" t="s">
        <v>3412</v>
      </c>
      <c r="E964" s="10" t="s">
        <v>8240</v>
      </c>
      <c r="F964" s="10" t="s">
        <v>76</v>
      </c>
      <c r="G964" s="10" t="s">
        <v>3203</v>
      </c>
      <c r="H964" s="10" t="s">
        <v>3387</v>
      </c>
    </row>
    <row r="965" spans="1:9">
      <c r="A965" s="9">
        <v>40449</v>
      </c>
      <c r="B965" s="10" t="s">
        <v>3413</v>
      </c>
      <c r="C965" s="10" t="s">
        <v>3414</v>
      </c>
      <c r="D965" s="10" t="s">
        <v>3415</v>
      </c>
      <c r="E965" s="10" t="s">
        <v>8240</v>
      </c>
      <c r="F965" s="10" t="s">
        <v>76</v>
      </c>
      <c r="G965" s="10" t="s">
        <v>3203</v>
      </c>
      <c r="H965" s="10" t="s">
        <v>3387</v>
      </c>
    </row>
    <row r="966" spans="1:9">
      <c r="A966" s="9">
        <v>39651</v>
      </c>
      <c r="B966" s="10" t="s">
        <v>3416</v>
      </c>
      <c r="C966" s="10" t="s">
        <v>3417</v>
      </c>
      <c r="D966" s="10" t="s">
        <v>3418</v>
      </c>
      <c r="E966" s="10" t="s">
        <v>8240</v>
      </c>
      <c r="F966" s="10" t="s">
        <v>76</v>
      </c>
      <c r="G966" s="10" t="s">
        <v>3203</v>
      </c>
      <c r="H966" s="10" t="s">
        <v>3387</v>
      </c>
    </row>
    <row r="967" spans="1:9">
      <c r="A967" s="9">
        <v>40128</v>
      </c>
      <c r="B967" s="10" t="s">
        <v>3419</v>
      </c>
      <c r="C967" s="10" t="s">
        <v>3420</v>
      </c>
      <c r="D967" s="10" t="s">
        <v>3421</v>
      </c>
      <c r="E967" s="10" t="s">
        <v>8240</v>
      </c>
      <c r="F967" s="10" t="s">
        <v>76</v>
      </c>
      <c r="G967" s="10" t="s">
        <v>3203</v>
      </c>
      <c r="H967" s="10" t="s">
        <v>3387</v>
      </c>
    </row>
    <row r="968" spans="1:9">
      <c r="A968" s="9">
        <v>42633</v>
      </c>
      <c r="B968" s="10" t="s">
        <v>3422</v>
      </c>
      <c r="C968" s="10" t="s">
        <v>3423</v>
      </c>
      <c r="D968" s="10" t="s">
        <v>3424</v>
      </c>
      <c r="E968" s="10" t="s">
        <v>8240</v>
      </c>
      <c r="F968" s="10" t="s">
        <v>76</v>
      </c>
      <c r="G968" s="10" t="s">
        <v>3203</v>
      </c>
      <c r="H968" s="10" t="s">
        <v>3387</v>
      </c>
    </row>
    <row r="969" spans="1:9">
      <c r="A969" s="9">
        <v>40379</v>
      </c>
      <c r="B969" s="10" t="s">
        <v>3425</v>
      </c>
      <c r="C969" s="10" t="s">
        <v>3426</v>
      </c>
      <c r="D969" s="10" t="s">
        <v>3427</v>
      </c>
      <c r="E969" s="10" t="s">
        <v>8240</v>
      </c>
      <c r="F969" s="10" t="s">
        <v>76</v>
      </c>
      <c r="G969" s="10" t="s">
        <v>3203</v>
      </c>
      <c r="H969" s="10" t="s">
        <v>3387</v>
      </c>
    </row>
    <row r="970" spans="1:9">
      <c r="A970" s="9">
        <v>42579</v>
      </c>
      <c r="B970" s="10" t="s">
        <v>3428</v>
      </c>
      <c r="C970" s="10" t="s">
        <v>3429</v>
      </c>
      <c r="D970" s="10" t="s">
        <v>3430</v>
      </c>
      <c r="E970" s="10" t="s">
        <v>8240</v>
      </c>
      <c r="F970" s="10" t="s">
        <v>76</v>
      </c>
      <c r="G970" s="10" t="s">
        <v>3203</v>
      </c>
      <c r="H970" s="10" t="s">
        <v>3387</v>
      </c>
    </row>
    <row r="971" spans="1:9">
      <c r="A971" s="9">
        <v>41809</v>
      </c>
      <c r="B971" s="10" t="s">
        <v>3431</v>
      </c>
      <c r="C971" s="10" t="s">
        <v>3432</v>
      </c>
      <c r="D971" s="10" t="s">
        <v>3433</v>
      </c>
      <c r="E971" s="10" t="s">
        <v>8240</v>
      </c>
      <c r="F971" s="10" t="s">
        <v>76</v>
      </c>
      <c r="G971" s="10" t="s">
        <v>3203</v>
      </c>
      <c r="H971" s="10" t="s">
        <v>3387</v>
      </c>
    </row>
    <row r="972" spans="1:9">
      <c r="A972" s="9">
        <v>41957</v>
      </c>
      <c r="B972" s="10" t="s">
        <v>3434</v>
      </c>
      <c r="C972" s="10" t="s">
        <v>3435</v>
      </c>
      <c r="D972" s="10" t="s">
        <v>3436</v>
      </c>
      <c r="E972" s="10" t="s">
        <v>8240</v>
      </c>
      <c r="F972" s="10" t="s">
        <v>76</v>
      </c>
      <c r="G972" s="10" t="s">
        <v>3203</v>
      </c>
      <c r="H972" s="10" t="s">
        <v>3387</v>
      </c>
    </row>
    <row r="973" spans="1:9">
      <c r="A973" s="9">
        <v>41523</v>
      </c>
      <c r="B973" s="10" t="s">
        <v>3437</v>
      </c>
      <c r="C973" s="10" t="s">
        <v>3438</v>
      </c>
      <c r="D973" s="10" t="s">
        <v>3439</v>
      </c>
      <c r="E973" s="10" t="s">
        <v>8240</v>
      </c>
      <c r="F973" s="10" t="s">
        <v>76</v>
      </c>
      <c r="G973" s="10" t="s">
        <v>3203</v>
      </c>
      <c r="H973" s="10" t="s">
        <v>3387</v>
      </c>
    </row>
    <row r="974" spans="1:9">
      <c r="A974" s="9">
        <v>41956</v>
      </c>
      <c r="B974" s="10" t="s">
        <v>3440</v>
      </c>
      <c r="C974" s="10" t="s">
        <v>3441</v>
      </c>
      <c r="D974" s="10" t="s">
        <v>3442</v>
      </c>
      <c r="E974" s="10" t="s">
        <v>8240</v>
      </c>
      <c r="F974" s="10" t="s">
        <v>1858</v>
      </c>
      <c r="G974" s="10" t="s">
        <v>3203</v>
      </c>
      <c r="H974" s="10" t="s">
        <v>3387</v>
      </c>
    </row>
    <row r="975" spans="1:9">
      <c r="A975" s="9">
        <v>42635</v>
      </c>
      <c r="B975" s="10" t="s">
        <v>3443</v>
      </c>
      <c r="C975" s="10" t="s">
        <v>3444</v>
      </c>
      <c r="D975" s="10" t="s">
        <v>3445</v>
      </c>
      <c r="E975" s="10" t="s">
        <v>8240</v>
      </c>
      <c r="F975" s="10" t="s">
        <v>110</v>
      </c>
      <c r="G975" s="10" t="s">
        <v>3203</v>
      </c>
      <c r="H975" s="10" t="s">
        <v>3446</v>
      </c>
      <c r="I975" s="10" t="s">
        <v>3447</v>
      </c>
    </row>
    <row r="976" spans="1:9">
      <c r="A976" s="9">
        <v>43334</v>
      </c>
      <c r="B976" s="10" t="s">
        <v>3448</v>
      </c>
      <c r="C976" s="10" t="s">
        <v>3449</v>
      </c>
      <c r="D976" s="10" t="s">
        <v>3450</v>
      </c>
      <c r="E976" s="10" t="s">
        <v>8240</v>
      </c>
      <c r="F976" s="10" t="s">
        <v>110</v>
      </c>
      <c r="G976" s="10" t="s">
        <v>3203</v>
      </c>
      <c r="H976" s="10" t="s">
        <v>3446</v>
      </c>
      <c r="I976" s="10" t="s">
        <v>3451</v>
      </c>
    </row>
    <row r="977" spans="1:9">
      <c r="A977" s="9">
        <v>42444</v>
      </c>
      <c r="B977" s="10" t="s">
        <v>3452</v>
      </c>
      <c r="C977" s="10" t="s">
        <v>3453</v>
      </c>
      <c r="D977" s="10" t="s">
        <v>3454</v>
      </c>
      <c r="E977" s="10" t="s">
        <v>8240</v>
      </c>
      <c r="F977" s="10" t="s">
        <v>110</v>
      </c>
      <c r="G977" s="10" t="s">
        <v>3203</v>
      </c>
      <c r="H977" s="10" t="s">
        <v>3446</v>
      </c>
      <c r="I977" s="10" t="s">
        <v>3455</v>
      </c>
    </row>
    <row r="978" spans="1:9">
      <c r="A978" s="9">
        <v>43164</v>
      </c>
      <c r="B978" s="10" t="s">
        <v>3456</v>
      </c>
      <c r="C978" s="10" t="s">
        <v>3457</v>
      </c>
      <c r="D978" s="10" t="s">
        <v>3458</v>
      </c>
      <c r="E978" s="10" t="s">
        <v>8240</v>
      </c>
      <c r="F978" s="10" t="s">
        <v>110</v>
      </c>
      <c r="G978" s="10" t="s">
        <v>3203</v>
      </c>
      <c r="H978" s="10" t="s">
        <v>3446</v>
      </c>
      <c r="I978" s="10" t="s">
        <v>3459</v>
      </c>
    </row>
    <row r="979" spans="1:9">
      <c r="A979" s="9">
        <v>41816</v>
      </c>
      <c r="B979" s="10" t="s">
        <v>3460</v>
      </c>
      <c r="C979" s="10" t="s">
        <v>3461</v>
      </c>
      <c r="D979" s="10" t="s">
        <v>3462</v>
      </c>
      <c r="E979" s="10" t="s">
        <v>8240</v>
      </c>
      <c r="F979" s="10" t="s">
        <v>110</v>
      </c>
      <c r="G979" s="10" t="s">
        <v>3203</v>
      </c>
      <c r="H979" s="10" t="s">
        <v>3446</v>
      </c>
      <c r="I979" s="10" t="s">
        <v>3459</v>
      </c>
    </row>
    <row r="980" spans="1:9">
      <c r="A980" s="9">
        <v>42334</v>
      </c>
      <c r="B980" s="10" t="s">
        <v>3463</v>
      </c>
      <c r="C980" s="10" t="s">
        <v>3464</v>
      </c>
      <c r="D980" s="10" t="s">
        <v>3465</v>
      </c>
      <c r="E980" s="10" t="s">
        <v>8240</v>
      </c>
      <c r="F980" s="10" t="s">
        <v>110</v>
      </c>
      <c r="G980" s="10" t="s">
        <v>3203</v>
      </c>
      <c r="H980" s="10" t="s">
        <v>3446</v>
      </c>
      <c r="I980" s="10" t="s">
        <v>3459</v>
      </c>
    </row>
    <row r="981" spans="1:9">
      <c r="A981" s="9">
        <v>43019</v>
      </c>
      <c r="B981" s="10" t="s">
        <v>3466</v>
      </c>
      <c r="C981" s="10" t="s">
        <v>3467</v>
      </c>
      <c r="D981" s="10" t="s">
        <v>3468</v>
      </c>
      <c r="E981" s="10" t="s">
        <v>8240</v>
      </c>
      <c r="F981" s="10" t="s">
        <v>110</v>
      </c>
      <c r="G981" s="10" t="s">
        <v>3203</v>
      </c>
      <c r="H981" s="10" t="s">
        <v>3446</v>
      </c>
      <c r="I981" s="10" t="s">
        <v>3459</v>
      </c>
    </row>
    <row r="982" spans="1:9">
      <c r="A982" s="9">
        <v>41743</v>
      </c>
      <c r="B982" s="10" t="s">
        <v>3469</v>
      </c>
      <c r="C982" s="10" t="s">
        <v>3470</v>
      </c>
      <c r="D982" s="10" t="s">
        <v>3471</v>
      </c>
      <c r="E982" s="10" t="s">
        <v>8240</v>
      </c>
      <c r="F982" s="10" t="s">
        <v>110</v>
      </c>
      <c r="G982" s="10" t="s">
        <v>3203</v>
      </c>
      <c r="H982" s="10" t="s">
        <v>3446</v>
      </c>
      <c r="I982" s="10" t="s">
        <v>3459</v>
      </c>
    </row>
    <row r="983" spans="1:9">
      <c r="A983" s="9">
        <v>41027</v>
      </c>
      <c r="B983" s="10" t="s">
        <v>3472</v>
      </c>
      <c r="C983" s="10" t="s">
        <v>3473</v>
      </c>
      <c r="D983" s="10" t="s">
        <v>3474</v>
      </c>
      <c r="E983" s="10" t="s">
        <v>8240</v>
      </c>
      <c r="F983" s="10" t="s">
        <v>110</v>
      </c>
      <c r="G983" s="10" t="s">
        <v>3203</v>
      </c>
      <c r="H983" s="10" t="s">
        <v>3446</v>
      </c>
      <c r="I983" s="10" t="s">
        <v>3459</v>
      </c>
    </row>
    <row r="984" spans="1:9">
      <c r="A984" s="9">
        <v>41071</v>
      </c>
      <c r="B984" s="10" t="s">
        <v>3475</v>
      </c>
      <c r="C984" s="10" t="s">
        <v>3476</v>
      </c>
      <c r="D984" s="10" t="s">
        <v>3477</v>
      </c>
      <c r="E984" s="10" t="s">
        <v>8240</v>
      </c>
      <c r="F984" s="10" t="s">
        <v>110</v>
      </c>
      <c r="G984" s="10" t="s">
        <v>3203</v>
      </c>
      <c r="H984" s="10" t="s">
        <v>3446</v>
      </c>
      <c r="I984" s="10" t="s">
        <v>3459</v>
      </c>
    </row>
    <row r="985" spans="1:9">
      <c r="A985" s="9">
        <v>40921</v>
      </c>
      <c r="B985" s="10" t="s">
        <v>3478</v>
      </c>
      <c r="C985" s="10" t="s">
        <v>3479</v>
      </c>
      <c r="D985" s="10" t="s">
        <v>3480</v>
      </c>
      <c r="E985" s="10" t="s">
        <v>8240</v>
      </c>
      <c r="F985" s="10" t="s">
        <v>110</v>
      </c>
      <c r="G985" s="10" t="s">
        <v>3203</v>
      </c>
      <c r="H985" s="10" t="s">
        <v>3446</v>
      </c>
      <c r="I985" s="10" t="s">
        <v>3459</v>
      </c>
    </row>
    <row r="986" spans="1:9">
      <c r="A986" s="9">
        <v>41820</v>
      </c>
      <c r="B986" s="10" t="s">
        <v>3481</v>
      </c>
      <c r="C986" s="10" t="s">
        <v>3482</v>
      </c>
      <c r="D986" s="10" t="s">
        <v>3483</v>
      </c>
      <c r="E986" s="10" t="s">
        <v>8240</v>
      </c>
      <c r="F986" s="10" t="s">
        <v>110</v>
      </c>
      <c r="G986" s="10" t="s">
        <v>3203</v>
      </c>
      <c r="H986" s="10" t="s">
        <v>3446</v>
      </c>
      <c r="I986" s="10" t="s">
        <v>3459</v>
      </c>
    </row>
    <row r="987" spans="1:9">
      <c r="A987" s="9">
        <v>42810</v>
      </c>
      <c r="B987" s="10" t="s">
        <v>3484</v>
      </c>
      <c r="C987" s="10" t="s">
        <v>3485</v>
      </c>
      <c r="D987" s="10" t="s">
        <v>3486</v>
      </c>
      <c r="E987" s="10" t="s">
        <v>8240</v>
      </c>
      <c r="F987" s="10" t="s">
        <v>110</v>
      </c>
      <c r="G987" s="10" t="s">
        <v>3203</v>
      </c>
      <c r="H987" s="10" t="s">
        <v>3446</v>
      </c>
      <c r="I987" s="10" t="s">
        <v>3459</v>
      </c>
    </row>
    <row r="988" spans="1:9">
      <c r="A988" s="9">
        <v>41423</v>
      </c>
      <c r="B988" s="10" t="s">
        <v>3487</v>
      </c>
      <c r="C988" s="10" t="s">
        <v>3488</v>
      </c>
      <c r="D988" s="10" t="s">
        <v>3489</v>
      </c>
      <c r="E988" s="10" t="s">
        <v>8240</v>
      </c>
      <c r="F988" s="10" t="s">
        <v>110</v>
      </c>
      <c r="G988" s="10" t="s">
        <v>3203</v>
      </c>
      <c r="H988" s="10" t="s">
        <v>3446</v>
      </c>
      <c r="I988" s="10" t="s">
        <v>3490</v>
      </c>
    </row>
    <row r="989" spans="1:9">
      <c r="A989" s="9">
        <v>41901</v>
      </c>
      <c r="B989" s="10" t="s">
        <v>3491</v>
      </c>
      <c r="C989" s="10" t="s">
        <v>3492</v>
      </c>
      <c r="D989" s="10" t="s">
        <v>3493</v>
      </c>
      <c r="E989" s="10" t="s">
        <v>8240</v>
      </c>
      <c r="F989" s="10" t="s">
        <v>110</v>
      </c>
      <c r="G989" s="10" t="s">
        <v>3203</v>
      </c>
      <c r="H989" s="10" t="s">
        <v>3446</v>
      </c>
      <c r="I989" s="10" t="s">
        <v>3490</v>
      </c>
    </row>
    <row r="990" spans="1:9">
      <c r="A990" s="9">
        <v>43476</v>
      </c>
      <c r="B990" s="10" t="s">
        <v>3494</v>
      </c>
      <c r="C990" s="10" t="s">
        <v>3495</v>
      </c>
      <c r="D990" s="10" t="s">
        <v>3496</v>
      </c>
      <c r="E990" s="10" t="s">
        <v>8240</v>
      </c>
      <c r="F990" s="10" t="s">
        <v>1840</v>
      </c>
      <c r="G990" s="10" t="s">
        <v>3203</v>
      </c>
      <c r="H990" s="10" t="s">
        <v>3446</v>
      </c>
      <c r="I990" s="10" t="s">
        <v>3497</v>
      </c>
    </row>
    <row r="991" spans="1:9">
      <c r="A991" s="9">
        <v>43308</v>
      </c>
      <c r="B991" s="10" t="s">
        <v>3498</v>
      </c>
      <c r="C991" s="10" t="s">
        <v>3499</v>
      </c>
      <c r="D991" s="10" t="s">
        <v>3500</v>
      </c>
      <c r="E991" s="10" t="s">
        <v>8240</v>
      </c>
      <c r="F991" s="10" t="s">
        <v>110</v>
      </c>
      <c r="G991" s="10" t="s">
        <v>3203</v>
      </c>
      <c r="H991" s="10" t="s">
        <v>3446</v>
      </c>
      <c r="I991" s="10" t="s">
        <v>3501</v>
      </c>
    </row>
    <row r="992" spans="1:9">
      <c r="A992" s="9">
        <v>42669</v>
      </c>
      <c r="B992" s="10" t="s">
        <v>3502</v>
      </c>
      <c r="C992" s="10" t="s">
        <v>3503</v>
      </c>
      <c r="D992" s="10" t="s">
        <v>3504</v>
      </c>
      <c r="E992" s="10" t="s">
        <v>8240</v>
      </c>
      <c r="F992" s="10" t="s">
        <v>110</v>
      </c>
      <c r="G992" s="10" t="s">
        <v>3203</v>
      </c>
      <c r="H992" s="10" t="s">
        <v>3446</v>
      </c>
      <c r="I992" s="10" t="s">
        <v>3501</v>
      </c>
    </row>
    <row r="993" spans="1:9">
      <c r="A993" s="9">
        <v>42844</v>
      </c>
      <c r="B993" s="10" t="s">
        <v>3505</v>
      </c>
      <c r="C993" s="10" t="s">
        <v>3506</v>
      </c>
      <c r="D993" s="10" t="s">
        <v>3507</v>
      </c>
      <c r="E993" s="10" t="s">
        <v>8240</v>
      </c>
      <c r="F993" s="10" t="s">
        <v>110</v>
      </c>
      <c r="G993" s="10" t="s">
        <v>3203</v>
      </c>
      <c r="H993" s="10" t="s">
        <v>3446</v>
      </c>
      <c r="I993" s="10" t="s">
        <v>3501</v>
      </c>
    </row>
    <row r="994" spans="1:9">
      <c r="A994" s="9">
        <v>43096</v>
      </c>
      <c r="B994" s="10" t="s">
        <v>3508</v>
      </c>
      <c r="C994" s="10" t="s">
        <v>3509</v>
      </c>
      <c r="D994" s="10" t="s">
        <v>3510</v>
      </c>
      <c r="E994" s="10" t="s">
        <v>8240</v>
      </c>
      <c r="F994" s="10" t="s">
        <v>110</v>
      </c>
      <c r="G994" s="10" t="s">
        <v>3203</v>
      </c>
      <c r="H994" s="10" t="s">
        <v>3446</v>
      </c>
      <c r="I994" s="10" t="s">
        <v>3511</v>
      </c>
    </row>
    <row r="995" spans="1:9">
      <c r="A995" s="9">
        <v>42494</v>
      </c>
      <c r="B995" s="10" t="s">
        <v>3512</v>
      </c>
      <c r="C995" s="10" t="s">
        <v>3513</v>
      </c>
      <c r="D995" s="10" t="s">
        <v>3514</v>
      </c>
      <c r="E995" s="10" t="s">
        <v>8240</v>
      </c>
      <c r="F995" s="10" t="s">
        <v>110</v>
      </c>
      <c r="G995" s="10" t="s">
        <v>3203</v>
      </c>
      <c r="H995" s="10" t="s">
        <v>3446</v>
      </c>
      <c r="I995" s="10" t="s">
        <v>3511</v>
      </c>
    </row>
    <row r="996" spans="1:9">
      <c r="A996" s="9">
        <v>42958</v>
      </c>
      <c r="B996" s="10" t="s">
        <v>3515</v>
      </c>
      <c r="C996" s="10" t="s">
        <v>3516</v>
      </c>
      <c r="D996" s="10" t="s">
        <v>3517</v>
      </c>
      <c r="E996" s="10" t="s">
        <v>8240</v>
      </c>
      <c r="F996" s="10" t="s">
        <v>110</v>
      </c>
      <c r="G996" s="10" t="s">
        <v>3203</v>
      </c>
      <c r="H996" s="10" t="s">
        <v>3446</v>
      </c>
      <c r="I996" s="10" t="s">
        <v>3511</v>
      </c>
    </row>
    <row r="997" spans="1:9">
      <c r="A997" s="9">
        <v>42600</v>
      </c>
      <c r="B997" s="10" t="s">
        <v>3518</v>
      </c>
      <c r="C997" s="10" t="s">
        <v>3519</v>
      </c>
      <c r="D997" s="10" t="s">
        <v>3520</v>
      </c>
      <c r="E997" s="10" t="s">
        <v>8240</v>
      </c>
      <c r="F997" s="10" t="s">
        <v>110</v>
      </c>
      <c r="G997" s="10" t="s">
        <v>3203</v>
      </c>
      <c r="H997" s="10" t="s">
        <v>3446</v>
      </c>
      <c r="I997" s="10" t="s">
        <v>3511</v>
      </c>
    </row>
    <row r="998" spans="1:9">
      <c r="A998" s="9">
        <v>41190</v>
      </c>
      <c r="B998" s="10" t="s">
        <v>3521</v>
      </c>
      <c r="C998" s="10" t="s">
        <v>3522</v>
      </c>
      <c r="D998" s="10" t="s">
        <v>3523</v>
      </c>
      <c r="E998" s="10" t="s">
        <v>8240</v>
      </c>
      <c r="F998" s="10" t="s">
        <v>110</v>
      </c>
      <c r="G998" s="10" t="s">
        <v>3203</v>
      </c>
      <c r="H998" s="10" t="s">
        <v>3446</v>
      </c>
      <c r="I998" s="10" t="s">
        <v>3511</v>
      </c>
    </row>
    <row r="999" spans="1:9">
      <c r="A999" s="9">
        <v>42934</v>
      </c>
      <c r="B999" s="10" t="s">
        <v>3524</v>
      </c>
      <c r="C999" s="10" t="s">
        <v>3525</v>
      </c>
      <c r="D999" s="10" t="s">
        <v>3526</v>
      </c>
      <c r="E999" s="10" t="s">
        <v>8240</v>
      </c>
      <c r="F999" s="10" t="s">
        <v>110</v>
      </c>
      <c r="G999" s="10" t="s">
        <v>3203</v>
      </c>
      <c r="H999" s="10" t="s">
        <v>3446</v>
      </c>
      <c r="I999" s="10" t="s">
        <v>3511</v>
      </c>
    </row>
    <row r="1000" spans="1:9">
      <c r="A1000" s="9">
        <v>41782</v>
      </c>
      <c r="B1000" s="10" t="s">
        <v>3527</v>
      </c>
      <c r="C1000" s="10" t="s">
        <v>3528</v>
      </c>
      <c r="D1000" s="10" t="s">
        <v>3529</v>
      </c>
      <c r="E1000" s="10" t="s">
        <v>8240</v>
      </c>
      <c r="F1000" s="10" t="s">
        <v>110</v>
      </c>
      <c r="G1000" s="10" t="s">
        <v>3203</v>
      </c>
      <c r="H1000" s="10" t="s">
        <v>3446</v>
      </c>
      <c r="I1000" s="10" t="s">
        <v>3511</v>
      </c>
    </row>
    <row r="1001" spans="1:9">
      <c r="A1001" s="9">
        <v>41635</v>
      </c>
      <c r="B1001" s="10" t="s">
        <v>3530</v>
      </c>
      <c r="C1001" s="10" t="s">
        <v>3531</v>
      </c>
      <c r="D1001" s="10" t="s">
        <v>3532</v>
      </c>
      <c r="E1001" s="10" t="s">
        <v>8240</v>
      </c>
      <c r="F1001" s="10" t="s">
        <v>1840</v>
      </c>
      <c r="G1001" s="10" t="s">
        <v>3203</v>
      </c>
      <c r="H1001" s="10" t="s">
        <v>3446</v>
      </c>
      <c r="I1001" s="10" t="s">
        <v>3533</v>
      </c>
    </row>
    <row r="1002" spans="1:9">
      <c r="A1002" s="9">
        <v>42544</v>
      </c>
      <c r="B1002" s="10" t="s">
        <v>3534</v>
      </c>
      <c r="C1002" s="10" t="s">
        <v>3535</v>
      </c>
      <c r="D1002" s="10" t="s">
        <v>3536</v>
      </c>
      <c r="E1002" s="10" t="s">
        <v>8240</v>
      </c>
      <c r="F1002" s="10" t="s">
        <v>110</v>
      </c>
      <c r="G1002" s="10" t="s">
        <v>3203</v>
      </c>
      <c r="H1002" s="10" t="s">
        <v>3446</v>
      </c>
      <c r="I1002" s="10" t="s">
        <v>3537</v>
      </c>
    </row>
    <row r="1003" spans="1:9">
      <c r="A1003" s="9">
        <v>42457</v>
      </c>
      <c r="B1003" s="10" t="s">
        <v>3538</v>
      </c>
      <c r="C1003" s="10" t="s">
        <v>3539</v>
      </c>
      <c r="D1003" s="10" t="s">
        <v>3540</v>
      </c>
      <c r="E1003" s="10" t="s">
        <v>8240</v>
      </c>
      <c r="F1003" s="10" t="s">
        <v>110</v>
      </c>
      <c r="G1003" s="10" t="s">
        <v>3203</v>
      </c>
      <c r="H1003" s="10" t="s">
        <v>3446</v>
      </c>
      <c r="I1003" s="10" t="s">
        <v>3541</v>
      </c>
    </row>
    <row r="1004" spans="1:9">
      <c r="A1004" s="9">
        <v>42852</v>
      </c>
      <c r="B1004" s="10" t="s">
        <v>3542</v>
      </c>
      <c r="C1004" s="10" t="s">
        <v>3543</v>
      </c>
      <c r="D1004" s="10" t="s">
        <v>3544</v>
      </c>
      <c r="E1004" s="10" t="s">
        <v>8240</v>
      </c>
      <c r="F1004" s="10" t="s">
        <v>110</v>
      </c>
      <c r="G1004" s="10" t="s">
        <v>3203</v>
      </c>
      <c r="H1004" s="10" t="s">
        <v>3446</v>
      </c>
      <c r="I1004" s="10" t="s">
        <v>3545</v>
      </c>
    </row>
    <row r="1005" spans="1:9">
      <c r="A1005" s="9">
        <v>41849</v>
      </c>
      <c r="B1005" s="10" t="s">
        <v>3546</v>
      </c>
      <c r="C1005" s="10" t="s">
        <v>3547</v>
      </c>
      <c r="D1005" s="10" t="s">
        <v>3548</v>
      </c>
      <c r="E1005" s="10" t="s">
        <v>8240</v>
      </c>
      <c r="F1005" s="10" t="s">
        <v>110</v>
      </c>
      <c r="G1005" s="10" t="s">
        <v>3203</v>
      </c>
      <c r="H1005" s="10" t="s">
        <v>3446</v>
      </c>
      <c r="I1005" s="10" t="s">
        <v>3545</v>
      </c>
    </row>
    <row r="1006" spans="1:9">
      <c r="A1006" s="9">
        <v>42347</v>
      </c>
      <c r="B1006" s="10" t="s">
        <v>3549</v>
      </c>
      <c r="C1006" s="10" t="s">
        <v>3550</v>
      </c>
      <c r="D1006" s="10" t="s">
        <v>3551</v>
      </c>
      <c r="E1006" s="10" t="s">
        <v>8240</v>
      </c>
      <c r="F1006" s="10" t="s">
        <v>110</v>
      </c>
      <c r="G1006" s="10" t="s">
        <v>3203</v>
      </c>
      <c r="H1006" s="10" t="s">
        <v>3446</v>
      </c>
      <c r="I1006" s="10" t="s">
        <v>3552</v>
      </c>
    </row>
    <row r="1007" spans="1:9">
      <c r="A1007" s="9">
        <v>43495</v>
      </c>
      <c r="B1007" s="10" t="s">
        <v>3553</v>
      </c>
      <c r="C1007" s="10" t="s">
        <v>3554</v>
      </c>
      <c r="D1007" s="10" t="s">
        <v>3555</v>
      </c>
      <c r="E1007" s="10" t="s">
        <v>8240</v>
      </c>
      <c r="F1007" s="10" t="s">
        <v>1840</v>
      </c>
      <c r="G1007" s="10" t="s">
        <v>3203</v>
      </c>
      <c r="H1007" s="10" t="s">
        <v>3446</v>
      </c>
      <c r="I1007" s="10" t="s">
        <v>3556</v>
      </c>
    </row>
    <row r="1008" spans="1:9">
      <c r="A1008" s="9">
        <v>41331</v>
      </c>
      <c r="B1008" s="10" t="s">
        <v>3557</v>
      </c>
      <c r="C1008" s="10" t="s">
        <v>3558</v>
      </c>
      <c r="D1008" s="10" t="s">
        <v>3559</v>
      </c>
      <c r="E1008" s="10" t="s">
        <v>8240</v>
      </c>
      <c r="F1008" s="10" t="s">
        <v>220</v>
      </c>
      <c r="G1008" s="10" t="s">
        <v>3203</v>
      </c>
      <c r="H1008" s="10" t="s">
        <v>3446</v>
      </c>
    </row>
    <row r="1009" spans="1:8">
      <c r="A1009" s="9">
        <v>42522</v>
      </c>
      <c r="B1009" s="10" t="s">
        <v>3560</v>
      </c>
      <c r="C1009" s="10" t="s">
        <v>3561</v>
      </c>
      <c r="D1009" s="10" t="s">
        <v>3562</v>
      </c>
      <c r="E1009" s="10" t="s">
        <v>8240</v>
      </c>
      <c r="F1009" s="10" t="s">
        <v>220</v>
      </c>
      <c r="G1009" s="10" t="s">
        <v>3203</v>
      </c>
      <c r="H1009" s="10" t="s">
        <v>3446</v>
      </c>
    </row>
    <row r="1010" spans="1:8">
      <c r="A1010" s="9">
        <v>42201</v>
      </c>
      <c r="B1010" s="10" t="s">
        <v>3563</v>
      </c>
      <c r="C1010" s="10" t="s">
        <v>3564</v>
      </c>
      <c r="D1010" s="10" t="s">
        <v>3565</v>
      </c>
      <c r="E1010" s="10" t="s">
        <v>8240</v>
      </c>
      <c r="F1010" s="10" t="s">
        <v>220</v>
      </c>
      <c r="G1010" s="10" t="s">
        <v>3203</v>
      </c>
      <c r="H1010" s="10" t="s">
        <v>3446</v>
      </c>
    </row>
    <row r="1011" spans="1:8">
      <c r="A1011" s="9">
        <v>43308</v>
      </c>
      <c r="B1011" s="10" t="s">
        <v>3566</v>
      </c>
      <c r="C1011" s="10" t="s">
        <v>3567</v>
      </c>
      <c r="D1011" s="10" t="s">
        <v>3568</v>
      </c>
      <c r="E1011" s="10" t="s">
        <v>8240</v>
      </c>
      <c r="F1011" s="10" t="s">
        <v>220</v>
      </c>
      <c r="G1011" s="10" t="s">
        <v>3203</v>
      </c>
      <c r="H1011" s="10" t="s">
        <v>3446</v>
      </c>
    </row>
    <row r="1012" spans="1:8">
      <c r="A1012" s="9">
        <v>41023</v>
      </c>
      <c r="B1012" s="10" t="s">
        <v>3569</v>
      </c>
      <c r="C1012" s="10" t="s">
        <v>3570</v>
      </c>
      <c r="D1012" s="10" t="s">
        <v>3571</v>
      </c>
      <c r="E1012" s="10" t="s">
        <v>8240</v>
      </c>
      <c r="F1012" s="10" t="s">
        <v>220</v>
      </c>
      <c r="G1012" s="10" t="s">
        <v>3203</v>
      </c>
      <c r="H1012" s="10" t="s">
        <v>3446</v>
      </c>
    </row>
    <row r="1013" spans="1:8">
      <c r="A1013" s="9">
        <v>42202</v>
      </c>
      <c r="B1013" s="10" t="s">
        <v>3572</v>
      </c>
      <c r="C1013" s="10" t="s">
        <v>3573</v>
      </c>
      <c r="D1013" s="10" t="s">
        <v>3574</v>
      </c>
      <c r="E1013" s="10" t="s">
        <v>8240</v>
      </c>
      <c r="F1013" s="10" t="s">
        <v>220</v>
      </c>
      <c r="G1013" s="10" t="s">
        <v>3203</v>
      </c>
      <c r="H1013" s="10" t="s">
        <v>3446</v>
      </c>
    </row>
    <row r="1014" spans="1:8">
      <c r="A1014" s="9">
        <v>40536</v>
      </c>
      <c r="B1014" s="10" t="s">
        <v>3575</v>
      </c>
      <c r="C1014" s="10" t="s">
        <v>3576</v>
      </c>
      <c r="D1014" s="10" t="s">
        <v>3577</v>
      </c>
      <c r="E1014" s="10" t="s">
        <v>8240</v>
      </c>
      <c r="F1014" s="10" t="s">
        <v>220</v>
      </c>
      <c r="G1014" s="10" t="s">
        <v>3203</v>
      </c>
      <c r="H1014" s="10" t="s">
        <v>3446</v>
      </c>
    </row>
    <row r="1015" spans="1:8">
      <c r="A1015" s="9">
        <v>43224</v>
      </c>
      <c r="B1015" s="10" t="s">
        <v>3578</v>
      </c>
      <c r="C1015" s="10" t="s">
        <v>3579</v>
      </c>
      <c r="D1015" s="10" t="s">
        <v>3580</v>
      </c>
      <c r="E1015" s="10" t="s">
        <v>8240</v>
      </c>
      <c r="F1015" s="10" t="s">
        <v>220</v>
      </c>
      <c r="G1015" s="10" t="s">
        <v>3203</v>
      </c>
      <c r="H1015" s="10" t="s">
        <v>3446</v>
      </c>
    </row>
    <row r="1016" spans="1:8">
      <c r="A1016" s="9">
        <v>40991</v>
      </c>
      <c r="B1016" s="10" t="s">
        <v>3581</v>
      </c>
      <c r="C1016" s="10" t="s">
        <v>3582</v>
      </c>
      <c r="D1016" s="10" t="s">
        <v>3583</v>
      </c>
      <c r="E1016" s="10" t="s">
        <v>8240</v>
      </c>
      <c r="F1016" s="10" t="s">
        <v>220</v>
      </c>
      <c r="G1016" s="10" t="s">
        <v>3203</v>
      </c>
      <c r="H1016" s="10" t="s">
        <v>3446</v>
      </c>
    </row>
    <row r="1017" spans="1:8">
      <c r="A1017" s="9">
        <v>42536</v>
      </c>
      <c r="B1017" s="10" t="s">
        <v>3584</v>
      </c>
      <c r="C1017" s="10" t="s">
        <v>3585</v>
      </c>
      <c r="D1017" s="10" t="s">
        <v>3586</v>
      </c>
      <c r="E1017" s="10" t="s">
        <v>8240</v>
      </c>
      <c r="F1017" s="10" t="s">
        <v>220</v>
      </c>
      <c r="G1017" s="10" t="s">
        <v>3203</v>
      </c>
      <c r="H1017" s="10" t="s">
        <v>3446</v>
      </c>
    </row>
    <row r="1018" spans="1:8">
      <c r="A1018" s="9">
        <v>40050</v>
      </c>
      <c r="B1018" s="10" t="s">
        <v>3587</v>
      </c>
      <c r="C1018" s="10" t="s">
        <v>3588</v>
      </c>
      <c r="D1018" s="10" t="s">
        <v>3589</v>
      </c>
      <c r="E1018" s="10" t="s">
        <v>8240</v>
      </c>
      <c r="F1018" s="10" t="s">
        <v>220</v>
      </c>
      <c r="G1018" s="10" t="s">
        <v>3203</v>
      </c>
      <c r="H1018" s="10" t="s">
        <v>3446</v>
      </c>
    </row>
    <row r="1019" spans="1:8">
      <c r="A1019" s="9">
        <v>39202</v>
      </c>
      <c r="B1019" s="10" t="s">
        <v>3590</v>
      </c>
      <c r="C1019" s="10" t="s">
        <v>3591</v>
      </c>
      <c r="D1019" s="10" t="s">
        <v>3592</v>
      </c>
      <c r="E1019" s="10" t="s">
        <v>8240</v>
      </c>
      <c r="F1019" s="10" t="s">
        <v>220</v>
      </c>
      <c r="G1019" s="10" t="s">
        <v>3203</v>
      </c>
      <c r="H1019" s="10" t="s">
        <v>3446</v>
      </c>
    </row>
    <row r="1020" spans="1:8">
      <c r="A1020" s="9">
        <v>40212</v>
      </c>
      <c r="B1020" s="10" t="s">
        <v>3593</v>
      </c>
      <c r="C1020" s="10" t="s">
        <v>3594</v>
      </c>
      <c r="D1020" s="10" t="s">
        <v>3595</v>
      </c>
      <c r="E1020" s="10" t="s">
        <v>8240</v>
      </c>
      <c r="F1020" s="10" t="s">
        <v>220</v>
      </c>
      <c r="G1020" s="10" t="s">
        <v>3203</v>
      </c>
      <c r="H1020" s="10" t="s">
        <v>3446</v>
      </c>
    </row>
    <row r="1021" spans="1:8">
      <c r="A1021" s="9">
        <v>39925</v>
      </c>
      <c r="B1021" s="10" t="s">
        <v>3596</v>
      </c>
      <c r="C1021" s="10" t="s">
        <v>3597</v>
      </c>
      <c r="D1021" s="10" t="s">
        <v>3598</v>
      </c>
      <c r="E1021" s="10" t="s">
        <v>8240</v>
      </c>
      <c r="F1021" s="10" t="s">
        <v>220</v>
      </c>
      <c r="G1021" s="10" t="s">
        <v>3203</v>
      </c>
      <c r="H1021" s="10" t="s">
        <v>3446</v>
      </c>
    </row>
    <row r="1022" spans="1:8">
      <c r="A1022" s="9">
        <v>42933</v>
      </c>
      <c r="B1022" s="10" t="s">
        <v>3599</v>
      </c>
      <c r="C1022" s="10" t="s">
        <v>3600</v>
      </c>
      <c r="D1022" s="10" t="s">
        <v>3601</v>
      </c>
      <c r="E1022" s="10" t="s">
        <v>8240</v>
      </c>
      <c r="F1022" s="10" t="s">
        <v>220</v>
      </c>
      <c r="G1022" s="10" t="s">
        <v>3203</v>
      </c>
      <c r="H1022" s="10" t="s">
        <v>3446</v>
      </c>
    </row>
    <row r="1023" spans="1:8">
      <c r="A1023" s="9">
        <v>41282</v>
      </c>
      <c r="B1023" s="10" t="s">
        <v>3602</v>
      </c>
      <c r="C1023" s="10" t="s">
        <v>3603</v>
      </c>
      <c r="D1023" s="10" t="s">
        <v>3604</v>
      </c>
      <c r="E1023" s="10" t="s">
        <v>8240</v>
      </c>
      <c r="F1023" s="10" t="s">
        <v>220</v>
      </c>
      <c r="G1023" s="10" t="s">
        <v>3203</v>
      </c>
      <c r="H1023" s="10" t="s">
        <v>3446</v>
      </c>
    </row>
    <row r="1024" spans="1:8">
      <c r="A1024" s="9">
        <v>42605</v>
      </c>
      <c r="B1024" s="10" t="s">
        <v>3605</v>
      </c>
      <c r="C1024" s="10" t="s">
        <v>3606</v>
      </c>
      <c r="D1024" s="10" t="s">
        <v>3607</v>
      </c>
      <c r="E1024" s="10" t="s">
        <v>8240</v>
      </c>
      <c r="F1024" s="10" t="s">
        <v>220</v>
      </c>
      <c r="G1024" s="10" t="s">
        <v>3203</v>
      </c>
      <c r="H1024" s="10" t="s">
        <v>3446</v>
      </c>
    </row>
    <row r="1025" spans="1:9">
      <c r="A1025" s="9">
        <v>43472</v>
      </c>
      <c r="B1025" s="10" t="s">
        <v>3608</v>
      </c>
      <c r="C1025" s="10" t="s">
        <v>3609</v>
      </c>
      <c r="D1025" s="10" t="s">
        <v>3610</v>
      </c>
      <c r="E1025" s="10" t="s">
        <v>8240</v>
      </c>
      <c r="F1025" s="10" t="s">
        <v>2100</v>
      </c>
      <c r="G1025" s="10" t="s">
        <v>3203</v>
      </c>
      <c r="H1025" s="10" t="s">
        <v>3446</v>
      </c>
    </row>
    <row r="1026" spans="1:9">
      <c r="A1026" s="9">
        <v>42297</v>
      </c>
      <c r="B1026" s="10" t="s">
        <v>3611</v>
      </c>
      <c r="C1026" s="10" t="s">
        <v>3612</v>
      </c>
      <c r="D1026" s="10" t="s">
        <v>3613</v>
      </c>
      <c r="E1026" s="10" t="s">
        <v>8240</v>
      </c>
      <c r="F1026" s="10" t="s">
        <v>2100</v>
      </c>
      <c r="G1026" s="10" t="s">
        <v>3203</v>
      </c>
      <c r="H1026" s="10" t="s">
        <v>3446</v>
      </c>
    </row>
    <row r="1027" spans="1:9">
      <c r="A1027" s="9">
        <v>41177</v>
      </c>
      <c r="B1027" s="10" t="s">
        <v>3614</v>
      </c>
      <c r="C1027" s="10" t="s">
        <v>3615</v>
      </c>
      <c r="D1027" s="10" t="s">
        <v>3616</v>
      </c>
      <c r="E1027" s="10" t="s">
        <v>8240</v>
      </c>
      <c r="F1027" s="10" t="s">
        <v>2100</v>
      </c>
      <c r="G1027" s="10" t="s">
        <v>3203</v>
      </c>
      <c r="H1027" s="10" t="s">
        <v>3446</v>
      </c>
    </row>
    <row r="1028" spans="1:9">
      <c r="A1028" s="9">
        <v>43489</v>
      </c>
      <c r="B1028" s="10" t="s">
        <v>3617</v>
      </c>
      <c r="C1028" s="10" t="s">
        <v>3618</v>
      </c>
      <c r="D1028" s="10" t="s">
        <v>3619</v>
      </c>
      <c r="E1028" s="10" t="s">
        <v>8240</v>
      </c>
      <c r="F1028" s="10" t="s">
        <v>2100</v>
      </c>
      <c r="G1028" s="10" t="s">
        <v>3203</v>
      </c>
      <c r="H1028" s="10" t="s">
        <v>3446</v>
      </c>
    </row>
    <row r="1029" spans="1:9">
      <c r="A1029" s="9">
        <v>43405</v>
      </c>
      <c r="B1029" s="10" t="s">
        <v>3620</v>
      </c>
      <c r="C1029" s="10" t="s">
        <v>3621</v>
      </c>
      <c r="D1029" s="10" t="s">
        <v>3622</v>
      </c>
      <c r="E1029" s="10" t="s">
        <v>8240</v>
      </c>
      <c r="F1029" s="10" t="s">
        <v>2100</v>
      </c>
      <c r="G1029" s="10" t="s">
        <v>3203</v>
      </c>
      <c r="H1029" s="10" t="s">
        <v>3446</v>
      </c>
    </row>
    <row r="1030" spans="1:9">
      <c r="A1030" s="9">
        <v>41557</v>
      </c>
      <c r="B1030" s="10" t="s">
        <v>3623</v>
      </c>
      <c r="C1030" s="10" t="s">
        <v>3624</v>
      </c>
      <c r="D1030" s="10" t="s">
        <v>3625</v>
      </c>
      <c r="E1030" s="10" t="s">
        <v>8240</v>
      </c>
      <c r="F1030" s="10" t="s">
        <v>2100</v>
      </c>
      <c r="G1030" s="10" t="s">
        <v>3203</v>
      </c>
      <c r="H1030" s="10" t="s">
        <v>3446</v>
      </c>
    </row>
    <row r="1031" spans="1:9">
      <c r="A1031" s="9">
        <v>40599</v>
      </c>
      <c r="B1031" s="10" t="s">
        <v>3626</v>
      </c>
      <c r="C1031" s="10" t="s">
        <v>3627</v>
      </c>
      <c r="D1031" s="10" t="s">
        <v>3628</v>
      </c>
      <c r="E1031" s="10" t="s">
        <v>8240</v>
      </c>
      <c r="F1031" s="10" t="s">
        <v>2100</v>
      </c>
      <c r="G1031" s="10" t="s">
        <v>3203</v>
      </c>
      <c r="H1031" s="10" t="s">
        <v>3446</v>
      </c>
    </row>
    <row r="1032" spans="1:9">
      <c r="A1032" s="9">
        <v>42038</v>
      </c>
      <c r="B1032" s="10" t="s">
        <v>3629</v>
      </c>
      <c r="C1032" s="10" t="s">
        <v>3630</v>
      </c>
      <c r="D1032" s="10" t="s">
        <v>3631</v>
      </c>
      <c r="E1032" s="10" t="s">
        <v>8240</v>
      </c>
      <c r="F1032" s="10" t="s">
        <v>2100</v>
      </c>
      <c r="G1032" s="10" t="s">
        <v>3203</v>
      </c>
      <c r="H1032" s="10" t="s">
        <v>3446</v>
      </c>
    </row>
    <row r="1033" spans="1:9">
      <c r="A1033" s="9">
        <v>41747</v>
      </c>
      <c r="B1033" s="10" t="s">
        <v>3632</v>
      </c>
      <c r="C1033" s="10" t="s">
        <v>3633</v>
      </c>
      <c r="D1033" s="10" t="s">
        <v>3634</v>
      </c>
      <c r="E1033" s="10" t="s">
        <v>8240</v>
      </c>
      <c r="F1033" s="10" t="s">
        <v>3239</v>
      </c>
      <c r="G1033" s="10" t="s">
        <v>3203</v>
      </c>
      <c r="H1033" s="10" t="s">
        <v>3635</v>
      </c>
      <c r="I1033" s="10" t="s">
        <v>3636</v>
      </c>
    </row>
    <row r="1034" spans="1:9">
      <c r="A1034" s="9">
        <v>41283</v>
      </c>
      <c r="B1034" s="10" t="s">
        <v>3637</v>
      </c>
      <c r="C1034" s="10" t="s">
        <v>3638</v>
      </c>
      <c r="D1034" s="10" t="s">
        <v>3639</v>
      </c>
      <c r="E1034" s="10" t="s">
        <v>8240</v>
      </c>
      <c r="F1034" s="10" t="s">
        <v>110</v>
      </c>
      <c r="G1034" s="10" t="s">
        <v>3203</v>
      </c>
      <c r="H1034" s="10" t="s">
        <v>3635</v>
      </c>
      <c r="I1034" s="10" t="s">
        <v>3640</v>
      </c>
    </row>
    <row r="1035" spans="1:9">
      <c r="A1035" s="9">
        <v>42950</v>
      </c>
      <c r="B1035" s="10" t="s">
        <v>3641</v>
      </c>
      <c r="C1035" s="10" t="s">
        <v>3642</v>
      </c>
      <c r="D1035" s="10" t="s">
        <v>3643</v>
      </c>
      <c r="E1035" s="10" t="s">
        <v>8240</v>
      </c>
      <c r="F1035" s="10" t="s">
        <v>3239</v>
      </c>
      <c r="G1035" s="10" t="s">
        <v>3203</v>
      </c>
      <c r="H1035" s="10" t="s">
        <v>3635</v>
      </c>
      <c r="I1035" s="10" t="s">
        <v>3640</v>
      </c>
    </row>
    <row r="1036" spans="1:9">
      <c r="A1036" s="9">
        <v>41863</v>
      </c>
      <c r="B1036" s="10" t="s">
        <v>3644</v>
      </c>
      <c r="C1036" s="10" t="s">
        <v>3645</v>
      </c>
      <c r="D1036" s="10" t="s">
        <v>3646</v>
      </c>
      <c r="E1036" s="10" t="s">
        <v>8240</v>
      </c>
      <c r="F1036" s="10" t="s">
        <v>2029</v>
      </c>
      <c r="G1036" s="10" t="s">
        <v>3203</v>
      </c>
      <c r="H1036" s="10" t="s">
        <v>3647</v>
      </c>
      <c r="I1036" s="10" t="s">
        <v>3648</v>
      </c>
    </row>
    <row r="1037" spans="1:9">
      <c r="A1037" s="9">
        <v>42334</v>
      </c>
      <c r="B1037" s="10" t="s">
        <v>3649</v>
      </c>
      <c r="C1037" s="10" t="s">
        <v>3650</v>
      </c>
      <c r="D1037" s="10" t="s">
        <v>3651</v>
      </c>
      <c r="E1037" s="10" t="s">
        <v>8240</v>
      </c>
      <c r="F1037" s="10" t="s">
        <v>60</v>
      </c>
      <c r="G1037" s="10" t="s">
        <v>3203</v>
      </c>
      <c r="H1037" s="10" t="s">
        <v>3635</v>
      </c>
      <c r="I1037" s="10" t="s">
        <v>3652</v>
      </c>
    </row>
    <row r="1038" spans="1:9">
      <c r="A1038" s="9">
        <v>42689</v>
      </c>
      <c r="B1038" s="10" t="s">
        <v>3653</v>
      </c>
      <c r="C1038" s="10" t="s">
        <v>3654</v>
      </c>
      <c r="D1038" s="10" t="s">
        <v>3655</v>
      </c>
      <c r="E1038" s="10" t="s">
        <v>8240</v>
      </c>
      <c r="F1038" s="10" t="s">
        <v>60</v>
      </c>
      <c r="G1038" s="10" t="s">
        <v>3203</v>
      </c>
      <c r="H1038" s="10" t="s">
        <v>3635</v>
      </c>
      <c r="I1038" s="10" t="s">
        <v>3652</v>
      </c>
    </row>
    <row r="1039" spans="1:9">
      <c r="A1039" s="9">
        <v>40996</v>
      </c>
      <c r="B1039" s="10" t="s">
        <v>3656</v>
      </c>
      <c r="C1039" s="10" t="s">
        <v>3657</v>
      </c>
      <c r="D1039" s="10" t="s">
        <v>3658</v>
      </c>
      <c r="E1039" s="10" t="s">
        <v>8240</v>
      </c>
      <c r="F1039" s="10" t="s">
        <v>60</v>
      </c>
      <c r="G1039" s="10" t="s">
        <v>3203</v>
      </c>
      <c r="H1039" s="10" t="s">
        <v>3635</v>
      </c>
      <c r="I1039" s="10" t="s">
        <v>3652</v>
      </c>
    </row>
    <row r="1040" spans="1:9">
      <c r="A1040" s="9">
        <v>41691</v>
      </c>
      <c r="B1040" s="10" t="s">
        <v>3659</v>
      </c>
      <c r="C1040" s="10" t="s">
        <v>3660</v>
      </c>
      <c r="D1040" s="10" t="s">
        <v>3661</v>
      </c>
      <c r="E1040" s="10" t="s">
        <v>8240</v>
      </c>
      <c r="F1040" s="10" t="s">
        <v>60</v>
      </c>
      <c r="G1040" s="10" t="s">
        <v>3203</v>
      </c>
      <c r="H1040" s="10" t="s">
        <v>3635</v>
      </c>
      <c r="I1040" s="10" t="s">
        <v>3652</v>
      </c>
    </row>
    <row r="1041" spans="1:9">
      <c r="A1041" s="9">
        <v>42956</v>
      </c>
      <c r="B1041" s="10" t="s">
        <v>3662</v>
      </c>
      <c r="C1041" s="10" t="s">
        <v>3663</v>
      </c>
      <c r="D1041" s="10" t="s">
        <v>3664</v>
      </c>
      <c r="E1041" s="10" t="s">
        <v>8240</v>
      </c>
      <c r="F1041" s="10" t="s">
        <v>60</v>
      </c>
      <c r="G1041" s="10" t="s">
        <v>3203</v>
      </c>
      <c r="H1041" s="10" t="s">
        <v>3635</v>
      </c>
      <c r="I1041" s="10" t="s">
        <v>3652</v>
      </c>
    </row>
    <row r="1042" spans="1:9">
      <c r="A1042" s="9">
        <v>40988</v>
      </c>
      <c r="B1042" s="10" t="s">
        <v>3665</v>
      </c>
      <c r="C1042" s="10" t="s">
        <v>3666</v>
      </c>
      <c r="D1042" s="10" t="s">
        <v>3667</v>
      </c>
      <c r="E1042" s="10" t="s">
        <v>8240</v>
      </c>
      <c r="F1042" s="10" t="s">
        <v>71</v>
      </c>
      <c r="G1042" s="10" t="s">
        <v>3203</v>
      </c>
      <c r="H1042" s="10" t="s">
        <v>3635</v>
      </c>
      <c r="I1042" s="10" t="s">
        <v>3668</v>
      </c>
    </row>
    <row r="1043" spans="1:9">
      <c r="A1043" s="9">
        <v>43350</v>
      </c>
      <c r="B1043" s="10" t="s">
        <v>3669</v>
      </c>
      <c r="C1043" s="10" t="s">
        <v>3670</v>
      </c>
      <c r="D1043" s="10" t="s">
        <v>3671</v>
      </c>
      <c r="E1043" s="10" t="s">
        <v>8240</v>
      </c>
      <c r="F1043" s="10" t="s">
        <v>2029</v>
      </c>
      <c r="G1043" s="10" t="s">
        <v>3203</v>
      </c>
      <c r="H1043" s="10" t="s">
        <v>3647</v>
      </c>
      <c r="I1043" s="10" t="s">
        <v>3668</v>
      </c>
    </row>
    <row r="1044" spans="1:9">
      <c r="A1044" s="9">
        <v>41716</v>
      </c>
      <c r="B1044" s="10" t="s">
        <v>3672</v>
      </c>
      <c r="C1044" s="10" t="s">
        <v>3673</v>
      </c>
      <c r="D1044" s="10" t="s">
        <v>3674</v>
      </c>
      <c r="E1044" s="10" t="s">
        <v>8240</v>
      </c>
      <c r="F1044" s="10" t="s">
        <v>2029</v>
      </c>
      <c r="G1044" s="10" t="s">
        <v>3203</v>
      </c>
      <c r="H1044" s="10" t="s">
        <v>3647</v>
      </c>
      <c r="I1044" s="10" t="s">
        <v>3668</v>
      </c>
    </row>
    <row r="1045" spans="1:9">
      <c r="A1045" s="9">
        <v>42929</v>
      </c>
      <c r="B1045" s="10" t="s">
        <v>3675</v>
      </c>
      <c r="C1045" s="10" t="s">
        <v>3676</v>
      </c>
      <c r="D1045" s="10" t="s">
        <v>3677</v>
      </c>
      <c r="E1045" s="10" t="s">
        <v>8240</v>
      </c>
      <c r="F1045" s="10" t="s">
        <v>71</v>
      </c>
      <c r="G1045" s="10" t="s">
        <v>3203</v>
      </c>
      <c r="H1045" s="10" t="s">
        <v>3635</v>
      </c>
      <c r="I1045" s="10" t="s">
        <v>3678</v>
      </c>
    </row>
    <row r="1046" spans="1:9">
      <c r="A1046" s="9">
        <v>41233</v>
      </c>
      <c r="B1046" s="10" t="s">
        <v>3679</v>
      </c>
      <c r="C1046" s="10" t="s">
        <v>3680</v>
      </c>
      <c r="D1046" s="10" t="s">
        <v>3681</v>
      </c>
      <c r="E1046" s="10" t="s">
        <v>8240</v>
      </c>
      <c r="F1046" s="10" t="s">
        <v>71</v>
      </c>
      <c r="G1046" s="10" t="s">
        <v>3203</v>
      </c>
      <c r="H1046" s="10" t="s">
        <v>3635</v>
      </c>
      <c r="I1046" s="10" t="s">
        <v>3678</v>
      </c>
    </row>
    <row r="1047" spans="1:9">
      <c r="A1047" s="9">
        <v>42446</v>
      </c>
      <c r="B1047" s="10" t="s">
        <v>3682</v>
      </c>
      <c r="C1047" s="10" t="s">
        <v>3683</v>
      </c>
      <c r="D1047" s="10" t="s">
        <v>3684</v>
      </c>
      <c r="E1047" s="10" t="s">
        <v>8240</v>
      </c>
      <c r="F1047" s="10" t="s">
        <v>71</v>
      </c>
      <c r="G1047" s="10" t="s">
        <v>3203</v>
      </c>
      <c r="H1047" s="10" t="s">
        <v>3635</v>
      </c>
      <c r="I1047" s="10" t="s">
        <v>3678</v>
      </c>
    </row>
    <row r="1048" spans="1:9">
      <c r="A1048" s="9">
        <v>41733</v>
      </c>
      <c r="B1048" s="10" t="s">
        <v>3685</v>
      </c>
      <c r="C1048" s="10" t="s">
        <v>3686</v>
      </c>
      <c r="D1048" s="10" t="s">
        <v>3687</v>
      </c>
      <c r="E1048" s="10" t="s">
        <v>8240</v>
      </c>
      <c r="F1048" s="10" t="s">
        <v>71</v>
      </c>
      <c r="G1048" s="10" t="s">
        <v>3203</v>
      </c>
      <c r="H1048" s="10" t="s">
        <v>3635</v>
      </c>
      <c r="I1048" s="10" t="s">
        <v>3678</v>
      </c>
    </row>
    <row r="1049" spans="1:9">
      <c r="A1049" s="9">
        <v>42103</v>
      </c>
      <c r="B1049" s="10" t="s">
        <v>3688</v>
      </c>
      <c r="C1049" s="10" t="s">
        <v>3689</v>
      </c>
      <c r="D1049" s="10" t="s">
        <v>3690</v>
      </c>
      <c r="E1049" s="10" t="s">
        <v>8240</v>
      </c>
      <c r="F1049" s="10" t="s">
        <v>60</v>
      </c>
      <c r="G1049" s="10" t="s">
        <v>3203</v>
      </c>
      <c r="H1049" s="10" t="s">
        <v>3635</v>
      </c>
      <c r="I1049" s="10" t="s">
        <v>3691</v>
      </c>
    </row>
    <row r="1050" spans="1:9">
      <c r="A1050" s="9">
        <v>43067</v>
      </c>
      <c r="B1050" s="10" t="s">
        <v>3692</v>
      </c>
      <c r="C1050" s="10" t="s">
        <v>3693</v>
      </c>
      <c r="D1050" s="10" t="s">
        <v>3694</v>
      </c>
      <c r="E1050" s="10" t="s">
        <v>8240</v>
      </c>
      <c r="F1050" s="10" t="s">
        <v>60</v>
      </c>
      <c r="G1050" s="10" t="s">
        <v>3203</v>
      </c>
      <c r="H1050" s="10" t="s">
        <v>3635</v>
      </c>
      <c r="I1050" s="10" t="s">
        <v>3691</v>
      </c>
    </row>
    <row r="1051" spans="1:9">
      <c r="A1051" s="9">
        <v>40574</v>
      </c>
      <c r="B1051" s="10" t="s">
        <v>3695</v>
      </c>
      <c r="C1051" s="10" t="s">
        <v>3696</v>
      </c>
      <c r="D1051" s="10" t="s">
        <v>3697</v>
      </c>
      <c r="E1051" s="10" t="s">
        <v>8240</v>
      </c>
      <c r="F1051" s="10" t="s">
        <v>60</v>
      </c>
      <c r="G1051" s="10" t="s">
        <v>3203</v>
      </c>
      <c r="H1051" s="10" t="s">
        <v>3635</v>
      </c>
      <c r="I1051" s="10" t="s">
        <v>3691</v>
      </c>
    </row>
    <row r="1052" spans="1:9">
      <c r="A1052" s="9">
        <v>41701</v>
      </c>
      <c r="B1052" s="10" t="s">
        <v>3698</v>
      </c>
      <c r="C1052" s="10" t="s">
        <v>3699</v>
      </c>
      <c r="D1052" s="10" t="s">
        <v>3700</v>
      </c>
      <c r="E1052" s="10" t="s">
        <v>8240</v>
      </c>
      <c r="F1052" s="10" t="s">
        <v>60</v>
      </c>
      <c r="G1052" s="10" t="s">
        <v>3203</v>
      </c>
      <c r="H1052" s="10" t="s">
        <v>3635</v>
      </c>
      <c r="I1052" s="10" t="s">
        <v>3691</v>
      </c>
    </row>
    <row r="1053" spans="1:9">
      <c r="A1053" s="9">
        <v>42376</v>
      </c>
      <c r="B1053" s="10" t="s">
        <v>3701</v>
      </c>
      <c r="C1053" s="10" t="s">
        <v>3702</v>
      </c>
      <c r="D1053" s="10" t="s">
        <v>3703</v>
      </c>
      <c r="E1053" s="10" t="s">
        <v>8240</v>
      </c>
      <c r="F1053" s="10" t="s">
        <v>60</v>
      </c>
      <c r="G1053" s="10" t="s">
        <v>3203</v>
      </c>
      <c r="H1053" s="10" t="s">
        <v>3635</v>
      </c>
      <c r="I1053" s="10" t="s">
        <v>3691</v>
      </c>
    </row>
    <row r="1054" spans="1:9">
      <c r="A1054" s="9">
        <v>42566</v>
      </c>
      <c r="B1054" s="10" t="s">
        <v>3704</v>
      </c>
      <c r="C1054" s="10" t="s">
        <v>3705</v>
      </c>
      <c r="D1054" s="10" t="s">
        <v>3706</v>
      </c>
      <c r="E1054" s="10" t="s">
        <v>8240</v>
      </c>
      <c r="F1054" s="10" t="s">
        <v>60</v>
      </c>
      <c r="G1054" s="10" t="s">
        <v>3203</v>
      </c>
      <c r="H1054" s="10" t="s">
        <v>3635</v>
      </c>
      <c r="I1054" s="10" t="s">
        <v>3691</v>
      </c>
    </row>
    <row r="1055" spans="1:9">
      <c r="A1055" s="9">
        <v>40569</v>
      </c>
      <c r="B1055" s="10" t="s">
        <v>3707</v>
      </c>
      <c r="C1055" s="10" t="s">
        <v>3708</v>
      </c>
      <c r="D1055" s="10" t="s">
        <v>3709</v>
      </c>
      <c r="E1055" s="10" t="s">
        <v>8240</v>
      </c>
      <c r="F1055" s="10" t="s">
        <v>71</v>
      </c>
      <c r="G1055" s="10" t="s">
        <v>3203</v>
      </c>
      <c r="H1055" s="10" t="s">
        <v>3635</v>
      </c>
      <c r="I1055" s="10" t="s">
        <v>3710</v>
      </c>
    </row>
    <row r="1056" spans="1:9">
      <c r="A1056" s="9">
        <v>41661</v>
      </c>
      <c r="B1056" s="10" t="s">
        <v>3711</v>
      </c>
      <c r="C1056" s="10" t="s">
        <v>3712</v>
      </c>
      <c r="D1056" s="10" t="s">
        <v>3713</v>
      </c>
      <c r="E1056" s="10" t="s">
        <v>8240</v>
      </c>
      <c r="F1056" s="10" t="s">
        <v>71</v>
      </c>
      <c r="G1056" s="10" t="s">
        <v>3203</v>
      </c>
      <c r="H1056" s="10" t="s">
        <v>3635</v>
      </c>
      <c r="I1056" s="10" t="s">
        <v>3710</v>
      </c>
    </row>
    <row r="1057" spans="1:9">
      <c r="A1057" s="9">
        <v>41663</v>
      </c>
      <c r="B1057" s="10" t="s">
        <v>3714</v>
      </c>
      <c r="C1057" s="10" t="s">
        <v>3715</v>
      </c>
      <c r="D1057" s="10" t="s">
        <v>3716</v>
      </c>
      <c r="E1057" s="10" t="s">
        <v>8240</v>
      </c>
      <c r="F1057" s="10" t="s">
        <v>71</v>
      </c>
      <c r="G1057" s="10" t="s">
        <v>3203</v>
      </c>
      <c r="H1057" s="10" t="s">
        <v>3635</v>
      </c>
      <c r="I1057" s="10" t="s">
        <v>3710</v>
      </c>
    </row>
    <row r="1058" spans="1:9">
      <c r="A1058" s="9">
        <v>41057</v>
      </c>
      <c r="B1058" s="10" t="s">
        <v>3717</v>
      </c>
      <c r="C1058" s="10" t="s">
        <v>3718</v>
      </c>
      <c r="D1058" s="10" t="s">
        <v>3719</v>
      </c>
      <c r="E1058" s="10" t="s">
        <v>8240</v>
      </c>
      <c r="F1058" s="10" t="s">
        <v>3239</v>
      </c>
      <c r="G1058" s="10" t="s">
        <v>3203</v>
      </c>
      <c r="H1058" s="10" t="s">
        <v>3635</v>
      </c>
      <c r="I1058" s="10" t="s">
        <v>534</v>
      </c>
    </row>
    <row r="1059" spans="1:9">
      <c r="A1059" s="9">
        <v>42321</v>
      </c>
      <c r="B1059" s="10" t="s">
        <v>3720</v>
      </c>
      <c r="C1059" s="10" t="s">
        <v>3721</v>
      </c>
      <c r="D1059" s="10" t="s">
        <v>3722</v>
      </c>
      <c r="E1059" s="10" t="s">
        <v>8240</v>
      </c>
      <c r="F1059" s="10" t="s">
        <v>76</v>
      </c>
      <c r="G1059" s="10" t="s">
        <v>3203</v>
      </c>
      <c r="H1059" s="10" t="s">
        <v>3635</v>
      </c>
    </row>
    <row r="1060" spans="1:9">
      <c r="A1060" s="9">
        <v>42293</v>
      </c>
      <c r="B1060" s="10" t="s">
        <v>3723</v>
      </c>
      <c r="C1060" s="10" t="s">
        <v>3724</v>
      </c>
      <c r="D1060" s="10" t="s">
        <v>3725</v>
      </c>
      <c r="E1060" s="10" t="s">
        <v>8240</v>
      </c>
      <c r="F1060" s="10" t="s">
        <v>76</v>
      </c>
      <c r="G1060" s="10" t="s">
        <v>3203</v>
      </c>
      <c r="H1060" s="10" t="s">
        <v>3635</v>
      </c>
    </row>
    <row r="1061" spans="1:9">
      <c r="A1061" s="9">
        <v>40130</v>
      </c>
      <c r="B1061" s="10" t="s">
        <v>3726</v>
      </c>
      <c r="C1061" s="10" t="s">
        <v>3727</v>
      </c>
      <c r="D1061" s="10" t="s">
        <v>3728</v>
      </c>
      <c r="E1061" s="10" t="s">
        <v>8240</v>
      </c>
      <c r="F1061" s="10" t="s">
        <v>76</v>
      </c>
      <c r="G1061" s="10" t="s">
        <v>3203</v>
      </c>
      <c r="H1061" s="10" t="s">
        <v>3635</v>
      </c>
    </row>
    <row r="1062" spans="1:9">
      <c r="A1062" s="9">
        <v>42222</v>
      </c>
      <c r="B1062" s="10" t="s">
        <v>3729</v>
      </c>
      <c r="C1062" s="10" t="s">
        <v>3730</v>
      </c>
      <c r="D1062" s="10" t="s">
        <v>3731</v>
      </c>
      <c r="E1062" s="10" t="s">
        <v>8240</v>
      </c>
      <c r="F1062" s="10" t="s">
        <v>76</v>
      </c>
      <c r="G1062" s="10" t="s">
        <v>3203</v>
      </c>
      <c r="H1062" s="10" t="s">
        <v>3635</v>
      </c>
    </row>
    <row r="1063" spans="1:9">
      <c r="A1063" s="9">
        <v>40520</v>
      </c>
      <c r="B1063" s="10" t="s">
        <v>3732</v>
      </c>
      <c r="C1063" s="10" t="s">
        <v>3733</v>
      </c>
      <c r="D1063" s="10" t="s">
        <v>3734</v>
      </c>
      <c r="E1063" s="10" t="s">
        <v>8240</v>
      </c>
      <c r="F1063" s="10" t="s">
        <v>76</v>
      </c>
      <c r="G1063" s="10" t="s">
        <v>3203</v>
      </c>
      <c r="H1063" s="10" t="s">
        <v>3635</v>
      </c>
    </row>
    <row r="1064" spans="1:9">
      <c r="A1064" s="9">
        <v>42080</v>
      </c>
      <c r="B1064" s="10" t="s">
        <v>3735</v>
      </c>
      <c r="C1064" s="10" t="s">
        <v>3736</v>
      </c>
      <c r="D1064" s="10" t="s">
        <v>3737</v>
      </c>
      <c r="E1064" s="10" t="s">
        <v>8240</v>
      </c>
      <c r="F1064" s="10" t="s">
        <v>76</v>
      </c>
      <c r="G1064" s="10" t="s">
        <v>3203</v>
      </c>
      <c r="H1064" s="10" t="s">
        <v>3635</v>
      </c>
    </row>
    <row r="1065" spans="1:9">
      <c r="A1065" s="9">
        <v>42088</v>
      </c>
      <c r="B1065" s="10" t="s">
        <v>3738</v>
      </c>
      <c r="C1065" s="10" t="s">
        <v>3739</v>
      </c>
      <c r="D1065" s="10" t="s">
        <v>3740</v>
      </c>
      <c r="E1065" s="10" t="s">
        <v>8240</v>
      </c>
      <c r="F1065" s="10" t="s">
        <v>71</v>
      </c>
      <c r="G1065" s="10" t="s">
        <v>3203</v>
      </c>
      <c r="H1065" s="10" t="s">
        <v>3741</v>
      </c>
      <c r="I1065" s="10" t="s">
        <v>3742</v>
      </c>
    </row>
    <row r="1066" spans="1:9">
      <c r="A1066" s="9">
        <v>41026</v>
      </c>
      <c r="B1066" s="10" t="s">
        <v>3743</v>
      </c>
      <c r="C1066" s="10" t="s">
        <v>3744</v>
      </c>
      <c r="D1066" s="10" t="s">
        <v>3745</v>
      </c>
      <c r="E1066" s="10" t="s">
        <v>8240</v>
      </c>
      <c r="F1066" s="10" t="s">
        <v>71</v>
      </c>
      <c r="G1066" s="10" t="s">
        <v>3203</v>
      </c>
      <c r="H1066" s="10" t="s">
        <v>3741</v>
      </c>
      <c r="I1066" s="10" t="s">
        <v>3742</v>
      </c>
    </row>
    <row r="1067" spans="1:9">
      <c r="A1067" s="9">
        <v>40924</v>
      </c>
      <c r="B1067" s="10" t="s">
        <v>3746</v>
      </c>
      <c r="C1067" s="10" t="s">
        <v>3747</v>
      </c>
      <c r="D1067" s="10" t="s">
        <v>3748</v>
      </c>
      <c r="E1067" s="10" t="s">
        <v>8240</v>
      </c>
      <c r="F1067" s="10" t="s">
        <v>71</v>
      </c>
      <c r="G1067" s="10" t="s">
        <v>3203</v>
      </c>
      <c r="H1067" s="10" t="s">
        <v>3741</v>
      </c>
      <c r="I1067" s="10" t="s">
        <v>3742</v>
      </c>
    </row>
    <row r="1068" spans="1:9">
      <c r="A1068" s="9">
        <v>41383</v>
      </c>
      <c r="B1068" s="10" t="s">
        <v>3749</v>
      </c>
      <c r="C1068" s="10" t="s">
        <v>3750</v>
      </c>
      <c r="D1068" s="10" t="s">
        <v>3751</v>
      </c>
      <c r="E1068" s="10" t="s">
        <v>8240</v>
      </c>
      <c r="F1068" s="10" t="s">
        <v>71</v>
      </c>
      <c r="G1068" s="10" t="s">
        <v>3203</v>
      </c>
      <c r="H1068" s="10" t="s">
        <v>3741</v>
      </c>
      <c r="I1068" s="10" t="s">
        <v>3742</v>
      </c>
    </row>
    <row r="1069" spans="1:9">
      <c r="A1069" s="9">
        <v>41758</v>
      </c>
      <c r="B1069" s="10" t="s">
        <v>3752</v>
      </c>
      <c r="C1069" s="10" t="s">
        <v>3753</v>
      </c>
      <c r="D1069" s="10" t="s">
        <v>3754</v>
      </c>
      <c r="E1069" s="10" t="s">
        <v>8240</v>
      </c>
      <c r="F1069" s="10" t="s">
        <v>71</v>
      </c>
      <c r="G1069" s="10" t="s">
        <v>3203</v>
      </c>
      <c r="H1069" s="10" t="s">
        <v>3741</v>
      </c>
      <c r="I1069" s="10" t="s">
        <v>3742</v>
      </c>
    </row>
    <row r="1070" spans="1:9">
      <c r="A1070" s="9">
        <v>42262</v>
      </c>
      <c r="B1070" s="10" t="s">
        <v>3755</v>
      </c>
      <c r="C1070" s="10" t="s">
        <v>3756</v>
      </c>
      <c r="D1070" s="10" t="s">
        <v>3757</v>
      </c>
      <c r="E1070" s="10" t="s">
        <v>8240</v>
      </c>
      <c r="F1070" s="10" t="s">
        <v>110</v>
      </c>
      <c r="G1070" s="10" t="s">
        <v>3203</v>
      </c>
      <c r="H1070" s="10" t="s">
        <v>3741</v>
      </c>
      <c r="I1070" s="10" t="s">
        <v>3758</v>
      </c>
    </row>
    <row r="1071" spans="1:9">
      <c r="A1071" s="9">
        <v>43208</v>
      </c>
      <c r="B1071" s="10" t="s">
        <v>3759</v>
      </c>
      <c r="C1071" s="10" t="s">
        <v>3760</v>
      </c>
      <c r="D1071" s="10" t="s">
        <v>3761</v>
      </c>
      <c r="E1071" s="10" t="s">
        <v>8240</v>
      </c>
      <c r="F1071" s="10" t="s">
        <v>71</v>
      </c>
      <c r="G1071" s="10" t="s">
        <v>3203</v>
      </c>
      <c r="H1071" s="10" t="s">
        <v>3741</v>
      </c>
      <c r="I1071" s="10" t="s">
        <v>3762</v>
      </c>
    </row>
    <row r="1072" spans="1:9">
      <c r="A1072" s="9">
        <v>39902</v>
      </c>
      <c r="B1072" s="10" t="s">
        <v>3763</v>
      </c>
      <c r="C1072" s="10" t="s">
        <v>3764</v>
      </c>
      <c r="D1072" s="10" t="s">
        <v>3765</v>
      </c>
      <c r="E1072" s="10" t="s">
        <v>8240</v>
      </c>
      <c r="F1072" s="10" t="s">
        <v>71</v>
      </c>
      <c r="G1072" s="10" t="s">
        <v>3203</v>
      </c>
      <c r="H1072" s="10" t="s">
        <v>3741</v>
      </c>
      <c r="I1072" s="10" t="s">
        <v>3762</v>
      </c>
    </row>
    <row r="1073" spans="1:9">
      <c r="A1073" s="9">
        <v>41724</v>
      </c>
      <c r="B1073" s="10" t="s">
        <v>3766</v>
      </c>
      <c r="C1073" s="10" t="s">
        <v>3767</v>
      </c>
      <c r="D1073" s="10" t="s">
        <v>3768</v>
      </c>
      <c r="E1073" s="10" t="s">
        <v>8240</v>
      </c>
      <c r="F1073" s="10" t="s">
        <v>71</v>
      </c>
      <c r="G1073" s="10" t="s">
        <v>3203</v>
      </c>
      <c r="H1073" s="10" t="s">
        <v>3741</v>
      </c>
      <c r="I1073" s="10" t="s">
        <v>3762</v>
      </c>
    </row>
    <row r="1074" spans="1:9">
      <c r="A1074" s="9">
        <v>41795</v>
      </c>
      <c r="B1074" s="10" t="s">
        <v>3769</v>
      </c>
      <c r="C1074" s="10" t="s">
        <v>3770</v>
      </c>
      <c r="D1074" s="10" t="s">
        <v>3771</v>
      </c>
      <c r="E1074" s="10" t="s">
        <v>8240</v>
      </c>
      <c r="F1074" s="10" t="s">
        <v>71</v>
      </c>
      <c r="G1074" s="10" t="s">
        <v>3203</v>
      </c>
      <c r="H1074" s="10" t="s">
        <v>3741</v>
      </c>
      <c r="I1074" s="10" t="s">
        <v>3762</v>
      </c>
    </row>
    <row r="1075" spans="1:9">
      <c r="A1075" s="9">
        <v>41781</v>
      </c>
      <c r="B1075" s="10" t="s">
        <v>3772</v>
      </c>
      <c r="C1075" s="10" t="s">
        <v>3773</v>
      </c>
      <c r="D1075" s="10" t="s">
        <v>3774</v>
      </c>
      <c r="E1075" s="10" t="s">
        <v>8240</v>
      </c>
      <c r="F1075" s="10" t="s">
        <v>71</v>
      </c>
      <c r="G1075" s="10" t="s">
        <v>3203</v>
      </c>
      <c r="H1075" s="10" t="s">
        <v>3741</v>
      </c>
      <c r="I1075" s="10" t="s">
        <v>3762</v>
      </c>
    </row>
    <row r="1076" spans="1:9">
      <c r="A1076" s="9">
        <v>40907</v>
      </c>
      <c r="B1076" s="10" t="s">
        <v>3775</v>
      </c>
      <c r="C1076" s="10" t="s">
        <v>3776</v>
      </c>
      <c r="D1076" s="10" t="s">
        <v>3777</v>
      </c>
      <c r="E1076" s="10" t="s">
        <v>8240</v>
      </c>
      <c r="F1076" s="10" t="s">
        <v>71</v>
      </c>
      <c r="G1076" s="10" t="s">
        <v>3203</v>
      </c>
      <c r="H1076" s="10" t="s">
        <v>3741</v>
      </c>
      <c r="I1076" s="10" t="s">
        <v>3762</v>
      </c>
    </row>
    <row r="1077" spans="1:9">
      <c r="A1077" s="9">
        <v>40199</v>
      </c>
      <c r="B1077" s="10" t="s">
        <v>3778</v>
      </c>
      <c r="C1077" s="10" t="s">
        <v>3779</v>
      </c>
      <c r="D1077" s="10" t="s">
        <v>3780</v>
      </c>
      <c r="E1077" s="10" t="s">
        <v>8240</v>
      </c>
      <c r="F1077" s="10" t="s">
        <v>71</v>
      </c>
      <c r="G1077" s="10" t="s">
        <v>3203</v>
      </c>
      <c r="H1077" s="10" t="s">
        <v>3741</v>
      </c>
      <c r="I1077" s="10" t="s">
        <v>3781</v>
      </c>
    </row>
    <row r="1078" spans="1:9">
      <c r="A1078" s="9">
        <v>40602</v>
      </c>
      <c r="B1078" s="10" t="s">
        <v>3782</v>
      </c>
      <c r="C1078" s="10" t="s">
        <v>3783</v>
      </c>
      <c r="D1078" s="10" t="s">
        <v>3784</v>
      </c>
      <c r="E1078" s="10" t="s">
        <v>8240</v>
      </c>
      <c r="F1078" s="10" t="s">
        <v>71</v>
      </c>
      <c r="G1078" s="10" t="s">
        <v>3203</v>
      </c>
      <c r="H1078" s="10" t="s">
        <v>3741</v>
      </c>
      <c r="I1078" s="10" t="s">
        <v>3781</v>
      </c>
    </row>
    <row r="1079" spans="1:9">
      <c r="A1079" s="9">
        <v>43188</v>
      </c>
      <c r="B1079" s="10" t="s">
        <v>3785</v>
      </c>
      <c r="C1079" s="10" t="s">
        <v>3786</v>
      </c>
      <c r="D1079" s="10" t="s">
        <v>3787</v>
      </c>
      <c r="E1079" s="10" t="s">
        <v>8240</v>
      </c>
      <c r="F1079" s="10" t="s">
        <v>71</v>
      </c>
      <c r="G1079" s="10" t="s">
        <v>3203</v>
      </c>
      <c r="H1079" s="10" t="s">
        <v>3741</v>
      </c>
      <c r="I1079" s="10" t="s">
        <v>3781</v>
      </c>
    </row>
    <row r="1080" spans="1:9">
      <c r="A1080" s="9">
        <v>42830</v>
      </c>
      <c r="B1080" s="10" t="s">
        <v>3788</v>
      </c>
      <c r="C1080" s="10" t="s">
        <v>3789</v>
      </c>
      <c r="D1080" s="10" t="s">
        <v>3790</v>
      </c>
      <c r="E1080" s="10" t="s">
        <v>8240</v>
      </c>
      <c r="F1080" s="10" t="s">
        <v>71</v>
      </c>
      <c r="G1080" s="10" t="s">
        <v>3203</v>
      </c>
      <c r="H1080" s="10" t="s">
        <v>3741</v>
      </c>
      <c r="I1080" s="10" t="s">
        <v>3781</v>
      </c>
    </row>
    <row r="1081" spans="1:9">
      <c r="A1081" s="9">
        <v>41285</v>
      </c>
      <c r="B1081" s="10" t="s">
        <v>3791</v>
      </c>
      <c r="C1081" s="10" t="s">
        <v>3792</v>
      </c>
      <c r="D1081" s="10" t="s">
        <v>3793</v>
      </c>
      <c r="E1081" s="10" t="s">
        <v>8240</v>
      </c>
      <c r="F1081" s="10" t="s">
        <v>71</v>
      </c>
      <c r="G1081" s="10" t="s">
        <v>3203</v>
      </c>
      <c r="H1081" s="10" t="s">
        <v>3741</v>
      </c>
      <c r="I1081" s="10" t="s">
        <v>3781</v>
      </c>
    </row>
    <row r="1082" spans="1:9">
      <c r="A1082" s="9">
        <v>42243</v>
      </c>
      <c r="B1082" s="10" t="s">
        <v>3794</v>
      </c>
      <c r="C1082" s="10" t="s">
        <v>3795</v>
      </c>
      <c r="D1082" s="10" t="s">
        <v>3796</v>
      </c>
      <c r="E1082" s="10" t="s">
        <v>8240</v>
      </c>
      <c r="F1082" s="10" t="s">
        <v>71</v>
      </c>
      <c r="G1082" s="10" t="s">
        <v>3203</v>
      </c>
      <c r="H1082" s="10" t="s">
        <v>3741</v>
      </c>
      <c r="I1082" s="10" t="s">
        <v>3781</v>
      </c>
    </row>
    <row r="1083" spans="1:9">
      <c r="A1083" s="9">
        <v>41086</v>
      </c>
      <c r="B1083" s="10" t="s">
        <v>3797</v>
      </c>
      <c r="C1083" s="10" t="s">
        <v>3798</v>
      </c>
      <c r="D1083" s="10" t="s">
        <v>3799</v>
      </c>
      <c r="E1083" s="10" t="s">
        <v>8240</v>
      </c>
      <c r="F1083" s="10" t="s">
        <v>71</v>
      </c>
      <c r="G1083" s="10" t="s">
        <v>3203</v>
      </c>
      <c r="H1083" s="10" t="s">
        <v>3741</v>
      </c>
      <c r="I1083" s="10" t="s">
        <v>3781</v>
      </c>
    </row>
    <row r="1084" spans="1:9">
      <c r="A1084" s="9">
        <v>40908</v>
      </c>
      <c r="B1084" s="10" t="s">
        <v>3800</v>
      </c>
      <c r="C1084" s="10" t="s">
        <v>3801</v>
      </c>
      <c r="D1084" s="10" t="s">
        <v>3802</v>
      </c>
      <c r="E1084" s="10" t="s">
        <v>8240</v>
      </c>
      <c r="F1084" s="10" t="s">
        <v>71</v>
      </c>
      <c r="G1084" s="10" t="s">
        <v>3203</v>
      </c>
      <c r="H1084" s="10" t="s">
        <v>3741</v>
      </c>
      <c r="I1084" s="10" t="s">
        <v>3781</v>
      </c>
    </row>
    <row r="1085" spans="1:9">
      <c r="A1085" s="9">
        <v>42192</v>
      </c>
      <c r="B1085" s="10" t="s">
        <v>3803</v>
      </c>
      <c r="C1085" s="10" t="s">
        <v>3804</v>
      </c>
      <c r="D1085" s="10" t="s">
        <v>3805</v>
      </c>
      <c r="E1085" s="10" t="s">
        <v>8240</v>
      </c>
      <c r="F1085" s="10" t="s">
        <v>110</v>
      </c>
      <c r="G1085" s="10" t="s">
        <v>3203</v>
      </c>
      <c r="H1085" s="10" t="s">
        <v>3741</v>
      </c>
      <c r="I1085" s="10" t="s">
        <v>3806</v>
      </c>
    </row>
    <row r="1086" spans="1:9">
      <c r="A1086" s="9">
        <v>39913</v>
      </c>
      <c r="B1086" s="10" t="s">
        <v>3807</v>
      </c>
      <c r="C1086" s="10" t="s">
        <v>3808</v>
      </c>
      <c r="D1086" s="10" t="s">
        <v>3809</v>
      </c>
      <c r="E1086" s="10" t="s">
        <v>8240</v>
      </c>
      <c r="F1086" s="10" t="s">
        <v>110</v>
      </c>
      <c r="G1086" s="10" t="s">
        <v>3203</v>
      </c>
      <c r="H1086" s="10" t="s">
        <v>3741</v>
      </c>
      <c r="I1086" s="10" t="s">
        <v>3806</v>
      </c>
    </row>
    <row r="1087" spans="1:9">
      <c r="A1087" s="9">
        <v>41213</v>
      </c>
      <c r="B1087" s="10" t="s">
        <v>3810</v>
      </c>
      <c r="C1087" s="10" t="s">
        <v>3811</v>
      </c>
      <c r="D1087" s="10" t="s">
        <v>3812</v>
      </c>
      <c r="E1087" s="10" t="s">
        <v>8240</v>
      </c>
      <c r="F1087" s="10" t="s">
        <v>110</v>
      </c>
      <c r="G1087" s="10" t="s">
        <v>3203</v>
      </c>
      <c r="H1087" s="10" t="s">
        <v>3741</v>
      </c>
      <c r="I1087" s="10" t="s">
        <v>3806</v>
      </c>
    </row>
    <row r="1088" spans="1:9">
      <c r="A1088" s="9">
        <v>40535</v>
      </c>
      <c r="B1088" s="10" t="s">
        <v>3813</v>
      </c>
      <c r="C1088" s="10" t="s">
        <v>3814</v>
      </c>
      <c r="D1088" s="10" t="s">
        <v>3815</v>
      </c>
      <c r="E1088" s="10" t="s">
        <v>8240</v>
      </c>
      <c r="F1088" s="10" t="s">
        <v>110</v>
      </c>
      <c r="G1088" s="10" t="s">
        <v>3203</v>
      </c>
      <c r="H1088" s="10" t="s">
        <v>3741</v>
      </c>
      <c r="I1088" s="10" t="s">
        <v>3806</v>
      </c>
    </row>
    <row r="1089" spans="1:9">
      <c r="A1089" s="9">
        <v>41155</v>
      </c>
      <c r="B1089" s="10" t="s">
        <v>3816</v>
      </c>
      <c r="C1089" s="10" t="s">
        <v>3817</v>
      </c>
      <c r="D1089" s="10" t="s">
        <v>3818</v>
      </c>
      <c r="E1089" s="10" t="s">
        <v>8240</v>
      </c>
      <c r="F1089" s="10" t="s">
        <v>110</v>
      </c>
      <c r="G1089" s="10" t="s">
        <v>3203</v>
      </c>
      <c r="H1089" s="10" t="s">
        <v>3741</v>
      </c>
      <c r="I1089" s="10" t="s">
        <v>3819</v>
      </c>
    </row>
    <row r="1090" spans="1:9">
      <c r="A1090" s="9">
        <v>41229</v>
      </c>
      <c r="B1090" s="10" t="s">
        <v>3820</v>
      </c>
      <c r="C1090" s="10" t="s">
        <v>3821</v>
      </c>
      <c r="D1090" s="10" t="s">
        <v>3822</v>
      </c>
      <c r="E1090" s="10" t="s">
        <v>8240</v>
      </c>
      <c r="F1090" s="10" t="s">
        <v>71</v>
      </c>
      <c r="G1090" s="10" t="s">
        <v>3203</v>
      </c>
      <c r="H1090" s="10" t="s">
        <v>3741</v>
      </c>
      <c r="I1090" s="10" t="s">
        <v>3823</v>
      </c>
    </row>
    <row r="1091" spans="1:9">
      <c r="A1091" s="9">
        <v>41709</v>
      </c>
      <c r="B1091" s="10" t="s">
        <v>3824</v>
      </c>
      <c r="C1091" s="10" t="s">
        <v>3825</v>
      </c>
      <c r="D1091" s="10" t="s">
        <v>3826</v>
      </c>
      <c r="E1091" s="10" t="s">
        <v>8240</v>
      </c>
      <c r="F1091" s="10" t="s">
        <v>71</v>
      </c>
      <c r="G1091" s="10" t="s">
        <v>3203</v>
      </c>
      <c r="H1091" s="10" t="s">
        <v>3741</v>
      </c>
      <c r="I1091" s="10" t="s">
        <v>3823</v>
      </c>
    </row>
    <row r="1092" spans="1:9">
      <c r="A1092" s="9">
        <v>40892</v>
      </c>
      <c r="B1092" s="10" t="s">
        <v>3827</v>
      </c>
      <c r="C1092" s="10" t="s">
        <v>3828</v>
      </c>
      <c r="D1092" s="10" t="s">
        <v>3829</v>
      </c>
      <c r="E1092" s="10" t="s">
        <v>8240</v>
      </c>
      <c r="F1092" s="10" t="s">
        <v>71</v>
      </c>
      <c r="G1092" s="10" t="s">
        <v>3203</v>
      </c>
      <c r="H1092" s="10" t="s">
        <v>3741</v>
      </c>
      <c r="I1092" s="10" t="s">
        <v>3823</v>
      </c>
    </row>
    <row r="1093" spans="1:9">
      <c r="A1093" s="9">
        <v>42383</v>
      </c>
      <c r="B1093" s="10" t="s">
        <v>3830</v>
      </c>
      <c r="C1093" s="10" t="s">
        <v>3831</v>
      </c>
      <c r="D1093" s="10" t="s">
        <v>3832</v>
      </c>
      <c r="E1093" s="10" t="s">
        <v>8240</v>
      </c>
      <c r="F1093" s="10" t="s">
        <v>71</v>
      </c>
      <c r="G1093" s="10" t="s">
        <v>3203</v>
      </c>
      <c r="H1093" s="10" t="s">
        <v>3741</v>
      </c>
      <c r="I1093" s="10" t="s">
        <v>3823</v>
      </c>
    </row>
    <row r="1094" spans="1:9">
      <c r="A1094" s="9">
        <v>40549</v>
      </c>
      <c r="B1094" s="10" t="s">
        <v>3833</v>
      </c>
      <c r="C1094" s="10" t="s">
        <v>3834</v>
      </c>
      <c r="D1094" s="10" t="s">
        <v>3835</v>
      </c>
      <c r="E1094" s="10" t="s">
        <v>8240</v>
      </c>
      <c r="F1094" s="10" t="s">
        <v>71</v>
      </c>
      <c r="G1094" s="10" t="s">
        <v>3203</v>
      </c>
      <c r="H1094" s="10" t="s">
        <v>3741</v>
      </c>
      <c r="I1094" s="10" t="s">
        <v>3823</v>
      </c>
    </row>
    <row r="1095" spans="1:9">
      <c r="A1095" s="9">
        <v>41240</v>
      </c>
      <c r="B1095" s="10" t="s">
        <v>3836</v>
      </c>
      <c r="C1095" s="10" t="s">
        <v>3837</v>
      </c>
      <c r="D1095" s="10" t="s">
        <v>3838</v>
      </c>
      <c r="E1095" s="10" t="s">
        <v>8240</v>
      </c>
      <c r="F1095" s="10" t="s">
        <v>71</v>
      </c>
      <c r="G1095" s="10" t="s">
        <v>3203</v>
      </c>
      <c r="H1095" s="10" t="s">
        <v>3741</v>
      </c>
      <c r="I1095" s="10" t="s">
        <v>3823</v>
      </c>
    </row>
    <row r="1096" spans="1:9">
      <c r="A1096" s="9">
        <v>40893</v>
      </c>
      <c r="B1096" s="10" t="s">
        <v>3839</v>
      </c>
      <c r="C1096" s="10" t="s">
        <v>3840</v>
      </c>
      <c r="D1096" s="10" t="s">
        <v>3841</v>
      </c>
      <c r="E1096" s="10" t="s">
        <v>8240</v>
      </c>
      <c r="F1096" s="10" t="s">
        <v>76</v>
      </c>
      <c r="G1096" s="10" t="s">
        <v>3203</v>
      </c>
      <c r="H1096" s="10" t="s">
        <v>3741</v>
      </c>
    </row>
    <row r="1097" spans="1:9">
      <c r="A1097" s="9">
        <v>39399</v>
      </c>
      <c r="B1097" s="10" t="s">
        <v>3842</v>
      </c>
      <c r="C1097" s="10" t="s">
        <v>3843</v>
      </c>
      <c r="D1097" s="10" t="s">
        <v>3844</v>
      </c>
      <c r="E1097" s="10" t="s">
        <v>8240</v>
      </c>
      <c r="F1097" s="10" t="s">
        <v>76</v>
      </c>
      <c r="G1097" s="10" t="s">
        <v>3203</v>
      </c>
      <c r="H1097" s="10" t="s">
        <v>3741</v>
      </c>
    </row>
    <row r="1098" spans="1:9">
      <c r="A1098" s="9">
        <v>40108</v>
      </c>
      <c r="B1098" s="10" t="s">
        <v>3845</v>
      </c>
      <c r="C1098" s="10" t="s">
        <v>3846</v>
      </c>
      <c r="D1098" s="10" t="s">
        <v>3847</v>
      </c>
      <c r="E1098" s="10" t="s">
        <v>8240</v>
      </c>
      <c r="F1098" s="10" t="s">
        <v>76</v>
      </c>
      <c r="G1098" s="10" t="s">
        <v>3203</v>
      </c>
      <c r="H1098" s="10" t="s">
        <v>3741</v>
      </c>
    </row>
    <row r="1099" spans="1:9">
      <c r="A1099" s="9">
        <v>41835</v>
      </c>
      <c r="B1099" s="10" t="s">
        <v>3848</v>
      </c>
      <c r="C1099" s="10" t="s">
        <v>3849</v>
      </c>
      <c r="D1099" s="10" t="s">
        <v>3850</v>
      </c>
      <c r="E1099" s="10" t="s">
        <v>8240</v>
      </c>
      <c r="F1099" s="10" t="s">
        <v>76</v>
      </c>
      <c r="G1099" s="10" t="s">
        <v>3203</v>
      </c>
      <c r="H1099" s="10" t="s">
        <v>3741</v>
      </c>
    </row>
    <row r="1100" spans="1:9">
      <c r="A1100" s="9">
        <v>42835</v>
      </c>
      <c r="B1100" s="10" t="s">
        <v>3851</v>
      </c>
      <c r="C1100" s="10" t="s">
        <v>3852</v>
      </c>
      <c r="D1100" s="10" t="s">
        <v>3853</v>
      </c>
      <c r="E1100" s="10" t="s">
        <v>8240</v>
      </c>
      <c r="F1100" s="10" t="s">
        <v>76</v>
      </c>
      <c r="G1100" s="10" t="s">
        <v>3203</v>
      </c>
      <c r="H1100" s="10" t="s">
        <v>3741</v>
      </c>
    </row>
    <row r="1101" spans="1:9">
      <c r="A1101" s="9">
        <v>42451</v>
      </c>
      <c r="B1101" s="10" t="s">
        <v>3854</v>
      </c>
      <c r="C1101" s="10" t="s">
        <v>3855</v>
      </c>
      <c r="D1101" s="10" t="s">
        <v>3856</v>
      </c>
      <c r="E1101" s="10" t="s">
        <v>8240</v>
      </c>
      <c r="F1101" s="10" t="s">
        <v>76</v>
      </c>
      <c r="G1101" s="10" t="s">
        <v>3203</v>
      </c>
      <c r="H1101" s="10" t="s">
        <v>3741</v>
      </c>
    </row>
    <row r="1102" spans="1:9">
      <c r="A1102" s="9">
        <v>40813</v>
      </c>
      <c r="B1102" s="10" t="s">
        <v>3857</v>
      </c>
      <c r="C1102" s="10" t="s">
        <v>3858</v>
      </c>
      <c r="D1102" s="10" t="s">
        <v>3859</v>
      </c>
      <c r="E1102" s="10" t="s">
        <v>8240</v>
      </c>
      <c r="F1102" s="10" t="s">
        <v>76</v>
      </c>
      <c r="G1102" s="10" t="s">
        <v>3203</v>
      </c>
      <c r="H1102" s="10" t="s">
        <v>3741</v>
      </c>
    </row>
    <row r="1103" spans="1:9">
      <c r="A1103" s="9">
        <v>39201</v>
      </c>
      <c r="B1103" s="10" t="s">
        <v>3860</v>
      </c>
      <c r="C1103" s="10" t="s">
        <v>3861</v>
      </c>
      <c r="D1103" s="10" t="s">
        <v>3862</v>
      </c>
      <c r="E1103" s="10" t="s">
        <v>8240</v>
      </c>
      <c r="F1103" s="10" t="s">
        <v>76</v>
      </c>
      <c r="G1103" s="10" t="s">
        <v>3203</v>
      </c>
      <c r="H1103" s="10" t="s">
        <v>3741</v>
      </c>
    </row>
    <row r="1104" spans="1:9">
      <c r="A1104" s="9">
        <v>42963</v>
      </c>
      <c r="B1104" s="10" t="s">
        <v>3863</v>
      </c>
      <c r="C1104" s="10" t="s">
        <v>3864</v>
      </c>
      <c r="D1104" s="10" t="s">
        <v>3865</v>
      </c>
      <c r="E1104" s="10" t="s">
        <v>8240</v>
      </c>
      <c r="F1104" s="10" t="s">
        <v>76</v>
      </c>
      <c r="G1104" s="10" t="s">
        <v>3203</v>
      </c>
      <c r="H1104" s="10" t="s">
        <v>3741</v>
      </c>
    </row>
    <row r="1105" spans="1:9">
      <c r="A1105" s="9">
        <v>39541</v>
      </c>
      <c r="B1105" s="10" t="s">
        <v>3866</v>
      </c>
      <c r="C1105" s="10" t="s">
        <v>3867</v>
      </c>
      <c r="D1105" s="10" t="s">
        <v>3868</v>
      </c>
      <c r="E1105" s="10" t="s">
        <v>8240</v>
      </c>
      <c r="F1105" s="10" t="s">
        <v>76</v>
      </c>
      <c r="G1105" s="10" t="s">
        <v>3203</v>
      </c>
      <c r="H1105" s="10" t="s">
        <v>3741</v>
      </c>
    </row>
    <row r="1106" spans="1:9">
      <c r="A1106" s="9">
        <v>37820</v>
      </c>
      <c r="B1106" s="10" t="s">
        <v>3869</v>
      </c>
      <c r="C1106" s="10" t="s">
        <v>3870</v>
      </c>
      <c r="D1106" s="10" t="s">
        <v>3871</v>
      </c>
      <c r="E1106" s="10" t="s">
        <v>8240</v>
      </c>
      <c r="F1106" s="10" t="s">
        <v>76</v>
      </c>
      <c r="G1106" s="10" t="s">
        <v>3203</v>
      </c>
      <c r="H1106" s="10" t="s">
        <v>3741</v>
      </c>
    </row>
    <row r="1107" spans="1:9">
      <c r="A1107" s="9">
        <v>41718</v>
      </c>
      <c r="B1107" s="10" t="s">
        <v>3872</v>
      </c>
      <c r="C1107" s="10" t="s">
        <v>3873</v>
      </c>
      <c r="D1107" s="10" t="s">
        <v>3874</v>
      </c>
      <c r="E1107" s="10" t="s">
        <v>8240</v>
      </c>
      <c r="F1107" s="10" t="s">
        <v>76</v>
      </c>
      <c r="G1107" s="10" t="s">
        <v>3203</v>
      </c>
      <c r="H1107" s="10" t="s">
        <v>3741</v>
      </c>
    </row>
    <row r="1108" spans="1:9">
      <c r="A1108" s="9">
        <v>41214</v>
      </c>
      <c r="B1108" s="10" t="s">
        <v>3875</v>
      </c>
      <c r="C1108" s="10" t="s">
        <v>3876</v>
      </c>
      <c r="D1108" s="10" t="s">
        <v>3877</v>
      </c>
      <c r="E1108" s="10" t="s">
        <v>8240</v>
      </c>
      <c r="F1108" s="10" t="s">
        <v>76</v>
      </c>
      <c r="G1108" s="10" t="s">
        <v>3203</v>
      </c>
      <c r="H1108" s="10" t="s">
        <v>3741</v>
      </c>
    </row>
    <row r="1109" spans="1:9">
      <c r="A1109" s="9">
        <v>42353</v>
      </c>
      <c r="B1109" s="10" t="s">
        <v>3878</v>
      </c>
      <c r="C1109" s="10" t="s">
        <v>3879</v>
      </c>
      <c r="D1109" s="10" t="s">
        <v>3880</v>
      </c>
      <c r="E1109" s="10" t="s">
        <v>8240</v>
      </c>
      <c r="F1109" s="10" t="s">
        <v>76</v>
      </c>
      <c r="G1109" s="10" t="s">
        <v>3203</v>
      </c>
      <c r="H1109" s="10" t="s">
        <v>3741</v>
      </c>
    </row>
    <row r="1110" spans="1:9">
      <c r="A1110" s="9">
        <v>42429</v>
      </c>
      <c r="B1110" s="10" t="s">
        <v>3881</v>
      </c>
      <c r="C1110" s="10" t="s">
        <v>3882</v>
      </c>
      <c r="D1110" s="10" t="s">
        <v>3883</v>
      </c>
      <c r="E1110" s="10" t="s">
        <v>8240</v>
      </c>
      <c r="F1110" s="10" t="s">
        <v>76</v>
      </c>
      <c r="G1110" s="10" t="s">
        <v>3203</v>
      </c>
      <c r="H1110" s="10" t="s">
        <v>3741</v>
      </c>
    </row>
    <row r="1111" spans="1:9">
      <c r="A1111" s="9">
        <v>43042</v>
      </c>
      <c r="B1111" s="10" t="s">
        <v>3884</v>
      </c>
      <c r="C1111" s="10" t="s">
        <v>3885</v>
      </c>
      <c r="D1111" s="10" t="s">
        <v>3886</v>
      </c>
      <c r="E1111" s="10" t="s">
        <v>8240</v>
      </c>
      <c r="F1111" s="10" t="s">
        <v>76</v>
      </c>
      <c r="G1111" s="10" t="s">
        <v>3203</v>
      </c>
      <c r="H1111" s="10" t="s">
        <v>3741</v>
      </c>
    </row>
    <row r="1112" spans="1:9">
      <c r="A1112" s="9">
        <v>42969</v>
      </c>
      <c r="B1112" s="10" t="s">
        <v>3887</v>
      </c>
      <c r="C1112" s="10" t="s">
        <v>3888</v>
      </c>
      <c r="D1112" s="10" t="s">
        <v>3889</v>
      </c>
      <c r="E1112" s="10" t="s">
        <v>8240</v>
      </c>
      <c r="F1112" s="10" t="s">
        <v>76</v>
      </c>
      <c r="G1112" s="10" t="s">
        <v>3203</v>
      </c>
      <c r="H1112" s="10" t="s">
        <v>3741</v>
      </c>
    </row>
    <row r="1113" spans="1:9">
      <c r="A1113" s="9">
        <v>42153</v>
      </c>
      <c r="B1113" s="10" t="s">
        <v>3890</v>
      </c>
      <c r="C1113" s="10" t="s">
        <v>3891</v>
      </c>
      <c r="D1113" s="10" t="s">
        <v>3892</v>
      </c>
      <c r="E1113" s="10" t="s">
        <v>8240</v>
      </c>
      <c r="F1113" s="10" t="s">
        <v>76</v>
      </c>
      <c r="G1113" s="10" t="s">
        <v>3203</v>
      </c>
      <c r="H1113" s="10" t="s">
        <v>3741</v>
      </c>
    </row>
    <row r="1114" spans="1:9">
      <c r="A1114" s="9">
        <v>41169</v>
      </c>
      <c r="B1114" s="10" t="s">
        <v>3893</v>
      </c>
      <c r="C1114" s="10" t="s">
        <v>3894</v>
      </c>
      <c r="D1114" s="10" t="s">
        <v>3895</v>
      </c>
      <c r="E1114" s="10" t="s">
        <v>8240</v>
      </c>
      <c r="F1114" s="10" t="s">
        <v>1858</v>
      </c>
      <c r="G1114" s="10" t="s">
        <v>3203</v>
      </c>
      <c r="H1114" s="10" t="s">
        <v>3741</v>
      </c>
    </row>
    <row r="1115" spans="1:9">
      <c r="A1115" s="9">
        <v>41071</v>
      </c>
      <c r="B1115" s="10" t="s">
        <v>3896</v>
      </c>
      <c r="C1115" s="10" t="s">
        <v>3897</v>
      </c>
      <c r="D1115" s="10" t="s">
        <v>3898</v>
      </c>
      <c r="E1115" s="10" t="s">
        <v>8240</v>
      </c>
      <c r="F1115" s="10" t="s">
        <v>1858</v>
      </c>
      <c r="G1115" s="10" t="s">
        <v>3203</v>
      </c>
      <c r="H1115" s="10" t="s">
        <v>3741</v>
      </c>
    </row>
    <row r="1116" spans="1:9">
      <c r="A1116" s="9">
        <v>42907</v>
      </c>
      <c r="B1116" s="10" t="s">
        <v>3899</v>
      </c>
      <c r="C1116" s="10" t="s">
        <v>3900</v>
      </c>
      <c r="D1116" s="10" t="s">
        <v>3901</v>
      </c>
      <c r="E1116" s="10" t="s">
        <v>8240</v>
      </c>
      <c r="F1116" s="10" t="s">
        <v>110</v>
      </c>
      <c r="G1116" s="10" t="s">
        <v>3203</v>
      </c>
      <c r="H1116" s="10" t="s">
        <v>3902</v>
      </c>
      <c r="I1116" s="10" t="s">
        <v>3903</v>
      </c>
    </row>
    <row r="1117" spans="1:9">
      <c r="A1117" s="9">
        <v>40989</v>
      </c>
      <c r="B1117" s="10" t="s">
        <v>3904</v>
      </c>
      <c r="C1117" s="10" t="s">
        <v>3905</v>
      </c>
      <c r="D1117" s="10" t="s">
        <v>3906</v>
      </c>
      <c r="E1117" s="10" t="s">
        <v>8240</v>
      </c>
      <c r="F1117" s="10" t="s">
        <v>110</v>
      </c>
      <c r="G1117" s="10" t="s">
        <v>3203</v>
      </c>
      <c r="H1117" s="10" t="s">
        <v>3902</v>
      </c>
      <c r="I1117" s="10" t="s">
        <v>3907</v>
      </c>
    </row>
    <row r="1118" spans="1:9">
      <c r="A1118" s="9">
        <v>41520</v>
      </c>
      <c r="B1118" s="10" t="s">
        <v>3908</v>
      </c>
      <c r="C1118" s="10" t="s">
        <v>3909</v>
      </c>
      <c r="D1118" s="10" t="s">
        <v>3910</v>
      </c>
      <c r="E1118" s="10" t="s">
        <v>8240</v>
      </c>
      <c r="F1118" s="10" t="s">
        <v>110</v>
      </c>
      <c r="G1118" s="10" t="s">
        <v>3203</v>
      </c>
      <c r="H1118" s="10" t="s">
        <v>3902</v>
      </c>
      <c r="I1118" s="10" t="s">
        <v>3911</v>
      </c>
    </row>
    <row r="1119" spans="1:9">
      <c r="A1119" s="9">
        <v>41246</v>
      </c>
      <c r="B1119" s="10" t="s">
        <v>3912</v>
      </c>
      <c r="C1119" s="10" t="s">
        <v>3913</v>
      </c>
      <c r="D1119" s="10" t="s">
        <v>3914</v>
      </c>
      <c r="E1119" s="10" t="s">
        <v>8240</v>
      </c>
      <c r="F1119" s="10" t="s">
        <v>110</v>
      </c>
      <c r="G1119" s="10" t="s">
        <v>3203</v>
      </c>
      <c r="H1119" s="10" t="s">
        <v>3902</v>
      </c>
      <c r="I1119" s="10" t="s">
        <v>3911</v>
      </c>
    </row>
    <row r="1120" spans="1:9">
      <c r="A1120" s="9">
        <v>41752</v>
      </c>
      <c r="B1120" s="10" t="s">
        <v>3915</v>
      </c>
      <c r="C1120" s="10" t="s">
        <v>3916</v>
      </c>
      <c r="D1120" s="10" t="s">
        <v>3917</v>
      </c>
      <c r="E1120" s="10" t="s">
        <v>8240</v>
      </c>
      <c r="F1120" s="10" t="s">
        <v>110</v>
      </c>
      <c r="G1120" s="10" t="s">
        <v>3203</v>
      </c>
      <c r="H1120" s="10" t="s">
        <v>3902</v>
      </c>
      <c r="I1120" s="10" t="s">
        <v>3911</v>
      </c>
    </row>
    <row r="1121" spans="1:9">
      <c r="A1121" s="9">
        <v>40449</v>
      </c>
      <c r="B1121" s="10" t="s">
        <v>3918</v>
      </c>
      <c r="C1121" s="10" t="s">
        <v>3919</v>
      </c>
      <c r="D1121" s="10" t="s">
        <v>3920</v>
      </c>
      <c r="E1121" s="10" t="s">
        <v>8240</v>
      </c>
      <c r="F1121" s="10" t="s">
        <v>71</v>
      </c>
      <c r="G1121" s="10" t="s">
        <v>3203</v>
      </c>
      <c r="H1121" s="10" t="s">
        <v>3902</v>
      </c>
      <c r="I1121" s="10" t="s">
        <v>3921</v>
      </c>
    </row>
    <row r="1122" spans="1:9">
      <c r="A1122" s="9">
        <v>41855</v>
      </c>
      <c r="B1122" s="10" t="s">
        <v>3922</v>
      </c>
      <c r="C1122" s="10" t="s">
        <v>3923</v>
      </c>
      <c r="D1122" s="10" t="s">
        <v>3924</v>
      </c>
      <c r="E1122" s="10" t="s">
        <v>8240</v>
      </c>
      <c r="F1122" s="10" t="s">
        <v>71</v>
      </c>
      <c r="G1122" s="10" t="s">
        <v>3203</v>
      </c>
      <c r="H1122" s="10" t="s">
        <v>3902</v>
      </c>
      <c r="I1122" s="10" t="s">
        <v>3921</v>
      </c>
    </row>
    <row r="1123" spans="1:9">
      <c r="A1123" s="9">
        <v>41205</v>
      </c>
      <c r="B1123" s="10" t="s">
        <v>3925</v>
      </c>
      <c r="C1123" s="10" t="s">
        <v>3926</v>
      </c>
      <c r="D1123" s="10" t="s">
        <v>3927</v>
      </c>
      <c r="E1123" s="10" t="s">
        <v>8240</v>
      </c>
      <c r="F1123" s="10" t="s">
        <v>71</v>
      </c>
      <c r="G1123" s="10" t="s">
        <v>3203</v>
      </c>
      <c r="H1123" s="10" t="s">
        <v>3902</v>
      </c>
      <c r="I1123" s="10" t="s">
        <v>3921</v>
      </c>
    </row>
    <row r="1124" spans="1:9">
      <c r="A1124" s="9">
        <v>42395</v>
      </c>
      <c r="B1124" s="10" t="s">
        <v>3928</v>
      </c>
      <c r="C1124" s="10" t="s">
        <v>3929</v>
      </c>
      <c r="D1124" s="10" t="s">
        <v>3930</v>
      </c>
      <c r="E1124" s="10" t="s">
        <v>8240</v>
      </c>
      <c r="F1124" s="10" t="s">
        <v>71</v>
      </c>
      <c r="G1124" s="10" t="s">
        <v>3203</v>
      </c>
      <c r="H1124" s="10" t="s">
        <v>3902</v>
      </c>
      <c r="I1124" s="10" t="s">
        <v>3921</v>
      </c>
    </row>
    <row r="1125" spans="1:9">
      <c r="A1125" s="9">
        <v>41620</v>
      </c>
      <c r="B1125" s="10" t="s">
        <v>3931</v>
      </c>
      <c r="C1125" s="10" t="s">
        <v>3932</v>
      </c>
      <c r="D1125" s="10" t="s">
        <v>3933</v>
      </c>
      <c r="E1125" s="10" t="s">
        <v>8240</v>
      </c>
      <c r="F1125" s="10" t="s">
        <v>71</v>
      </c>
      <c r="G1125" s="10" t="s">
        <v>3203</v>
      </c>
      <c r="H1125" s="10" t="s">
        <v>3902</v>
      </c>
      <c r="I1125" s="10" t="s">
        <v>3934</v>
      </c>
    </row>
    <row r="1126" spans="1:9">
      <c r="A1126" s="9">
        <v>42305</v>
      </c>
      <c r="B1126" s="10" t="s">
        <v>3935</v>
      </c>
      <c r="C1126" s="10" t="s">
        <v>3936</v>
      </c>
      <c r="D1126" s="10" t="s">
        <v>3937</v>
      </c>
      <c r="E1126" s="10" t="s">
        <v>8240</v>
      </c>
      <c r="F1126" s="10" t="s">
        <v>71</v>
      </c>
      <c r="G1126" s="10" t="s">
        <v>3203</v>
      </c>
      <c r="H1126" s="10" t="s">
        <v>3902</v>
      </c>
      <c r="I1126" s="10" t="s">
        <v>3934</v>
      </c>
    </row>
    <row r="1127" spans="1:9">
      <c r="A1127" s="9">
        <v>40995</v>
      </c>
      <c r="B1127" s="10" t="s">
        <v>3938</v>
      </c>
      <c r="C1127" s="10" t="s">
        <v>3939</v>
      </c>
      <c r="D1127" s="10" t="s">
        <v>3940</v>
      </c>
      <c r="E1127" s="10" t="s">
        <v>8240</v>
      </c>
      <c r="F1127" s="10" t="s">
        <v>71</v>
      </c>
      <c r="G1127" s="10" t="s">
        <v>3203</v>
      </c>
      <c r="H1127" s="10" t="s">
        <v>3902</v>
      </c>
      <c r="I1127" s="10" t="s">
        <v>3934</v>
      </c>
    </row>
    <row r="1128" spans="1:9">
      <c r="A1128" s="9">
        <v>43418</v>
      </c>
      <c r="B1128" s="10" t="s">
        <v>3941</v>
      </c>
      <c r="C1128" s="10" t="s">
        <v>3942</v>
      </c>
      <c r="D1128" s="10" t="s">
        <v>3943</v>
      </c>
      <c r="E1128" s="10" t="s">
        <v>8240</v>
      </c>
      <c r="F1128" s="10" t="s">
        <v>2029</v>
      </c>
      <c r="G1128" s="10" t="s">
        <v>3203</v>
      </c>
      <c r="H1128" s="10" t="s">
        <v>3902</v>
      </c>
      <c r="I1128" s="10" t="s">
        <v>3934</v>
      </c>
    </row>
    <row r="1129" spans="1:9">
      <c r="A1129" s="9">
        <v>41205</v>
      </c>
      <c r="B1129" s="10" t="s">
        <v>3944</v>
      </c>
      <c r="C1129" s="10" t="s">
        <v>3945</v>
      </c>
      <c r="D1129" s="10" t="s">
        <v>3946</v>
      </c>
      <c r="E1129" s="10" t="s">
        <v>8240</v>
      </c>
      <c r="F1129" s="10" t="s">
        <v>1927</v>
      </c>
      <c r="G1129" s="10" t="s">
        <v>3203</v>
      </c>
      <c r="H1129" s="10" t="s">
        <v>3947</v>
      </c>
      <c r="I1129" s="10" t="s">
        <v>3948</v>
      </c>
    </row>
    <row r="1130" spans="1:9">
      <c r="A1130" s="9">
        <v>42382</v>
      </c>
      <c r="B1130" s="10" t="s">
        <v>3949</v>
      </c>
      <c r="C1130" s="10" t="s">
        <v>3950</v>
      </c>
      <c r="D1130" s="10" t="s">
        <v>3951</v>
      </c>
      <c r="E1130" s="10" t="s">
        <v>8240</v>
      </c>
      <c r="F1130" s="10" t="s">
        <v>1927</v>
      </c>
      <c r="G1130" s="10" t="s">
        <v>3203</v>
      </c>
      <c r="H1130" s="10" t="s">
        <v>3947</v>
      </c>
      <c r="I1130" s="10" t="s">
        <v>3948</v>
      </c>
    </row>
    <row r="1131" spans="1:9">
      <c r="A1131" s="9">
        <v>41894</v>
      </c>
      <c r="B1131" s="10" t="s">
        <v>3952</v>
      </c>
      <c r="C1131" s="10" t="s">
        <v>3953</v>
      </c>
      <c r="D1131" s="10" t="s">
        <v>3954</v>
      </c>
      <c r="E1131" s="10" t="s">
        <v>8240</v>
      </c>
      <c r="F1131" s="10" t="s">
        <v>76</v>
      </c>
      <c r="G1131" s="10" t="s">
        <v>3203</v>
      </c>
      <c r="H1131" s="10" t="s">
        <v>3902</v>
      </c>
    </row>
    <row r="1132" spans="1:9">
      <c r="A1132" s="9">
        <v>42964</v>
      </c>
      <c r="B1132" s="10" t="s">
        <v>3955</v>
      </c>
      <c r="C1132" s="10" t="s">
        <v>3956</v>
      </c>
      <c r="D1132" s="10" t="s">
        <v>3957</v>
      </c>
      <c r="E1132" s="10" t="s">
        <v>8240</v>
      </c>
      <c r="F1132" s="10" t="s">
        <v>76</v>
      </c>
      <c r="G1132" s="10" t="s">
        <v>3203</v>
      </c>
      <c r="H1132" s="10" t="s">
        <v>3902</v>
      </c>
    </row>
    <row r="1133" spans="1:9">
      <c r="A1133" s="9">
        <v>42935</v>
      </c>
      <c r="B1133" s="10" t="s">
        <v>3958</v>
      </c>
      <c r="C1133" s="10" t="s">
        <v>3959</v>
      </c>
      <c r="D1133" s="10" t="s">
        <v>3960</v>
      </c>
      <c r="E1133" s="10" t="s">
        <v>8240</v>
      </c>
      <c r="F1133" s="10" t="s">
        <v>76</v>
      </c>
      <c r="G1133" s="10" t="s">
        <v>3203</v>
      </c>
      <c r="H1133" s="10" t="s">
        <v>3902</v>
      </c>
    </row>
    <row r="1134" spans="1:9">
      <c r="A1134" s="9">
        <v>40653</v>
      </c>
      <c r="B1134" s="10" t="s">
        <v>3961</v>
      </c>
      <c r="C1134" s="10" t="s">
        <v>3962</v>
      </c>
      <c r="D1134" s="10" t="s">
        <v>3963</v>
      </c>
      <c r="E1134" s="10" t="s">
        <v>8240</v>
      </c>
      <c r="F1134" s="10" t="s">
        <v>76</v>
      </c>
      <c r="G1134" s="10" t="s">
        <v>3203</v>
      </c>
      <c r="H1134" s="10" t="s">
        <v>3902</v>
      </c>
    </row>
    <row r="1135" spans="1:9">
      <c r="A1135" s="9">
        <v>40203</v>
      </c>
      <c r="B1135" s="10" t="s">
        <v>3964</v>
      </c>
      <c r="C1135" s="10" t="s">
        <v>3965</v>
      </c>
      <c r="D1135" s="10" t="s">
        <v>3966</v>
      </c>
      <c r="E1135" s="10" t="s">
        <v>8240</v>
      </c>
      <c r="F1135" s="10" t="s">
        <v>76</v>
      </c>
      <c r="G1135" s="10" t="s">
        <v>3203</v>
      </c>
      <c r="H1135" s="10" t="s">
        <v>3902</v>
      </c>
    </row>
    <row r="1136" spans="1:9">
      <c r="A1136" s="9">
        <v>41086</v>
      </c>
      <c r="B1136" s="10" t="s">
        <v>3967</v>
      </c>
      <c r="C1136" s="10" t="s">
        <v>3968</v>
      </c>
      <c r="D1136" s="10" t="s">
        <v>3969</v>
      </c>
      <c r="E1136" s="10" t="s">
        <v>8240</v>
      </c>
      <c r="F1136" s="10" t="s">
        <v>76</v>
      </c>
      <c r="G1136" s="10" t="s">
        <v>3203</v>
      </c>
      <c r="H1136" s="10" t="s">
        <v>3902</v>
      </c>
    </row>
    <row r="1137" spans="1:9">
      <c r="A1137" s="9">
        <v>41703</v>
      </c>
      <c r="B1137" s="10" t="s">
        <v>3970</v>
      </c>
      <c r="C1137" s="10" t="s">
        <v>3971</v>
      </c>
      <c r="D1137" s="10" t="s">
        <v>3972</v>
      </c>
      <c r="E1137" s="10" t="s">
        <v>8240</v>
      </c>
      <c r="F1137" s="10" t="s">
        <v>76</v>
      </c>
      <c r="G1137" s="10" t="s">
        <v>3203</v>
      </c>
      <c r="H1137" s="10" t="s">
        <v>3902</v>
      </c>
    </row>
    <row r="1138" spans="1:9">
      <c r="A1138" s="9">
        <v>40597</v>
      </c>
      <c r="B1138" s="10" t="s">
        <v>3973</v>
      </c>
      <c r="C1138" s="10" t="s">
        <v>3974</v>
      </c>
      <c r="D1138" s="10" t="s">
        <v>3975</v>
      </c>
      <c r="E1138" s="10" t="s">
        <v>8240</v>
      </c>
      <c r="F1138" s="10" t="s">
        <v>76</v>
      </c>
      <c r="G1138" s="10" t="s">
        <v>3203</v>
      </c>
      <c r="H1138" s="10" t="s">
        <v>3902</v>
      </c>
    </row>
    <row r="1139" spans="1:9">
      <c r="A1139" s="9">
        <v>42002</v>
      </c>
      <c r="B1139" s="10" t="s">
        <v>3976</v>
      </c>
      <c r="C1139" s="10" t="s">
        <v>3977</v>
      </c>
      <c r="D1139" s="10" t="s">
        <v>3978</v>
      </c>
      <c r="E1139" s="10" t="s">
        <v>8240</v>
      </c>
      <c r="F1139" s="10" t="s">
        <v>76</v>
      </c>
      <c r="G1139" s="10" t="s">
        <v>3203</v>
      </c>
      <c r="H1139" s="10" t="s">
        <v>3902</v>
      </c>
    </row>
    <row r="1140" spans="1:9">
      <c r="A1140" s="9">
        <v>43516</v>
      </c>
      <c r="B1140" s="10" t="s">
        <v>3979</v>
      </c>
      <c r="C1140" s="10" t="s">
        <v>3980</v>
      </c>
      <c r="D1140" s="10" t="s">
        <v>3981</v>
      </c>
      <c r="E1140" s="10" t="s">
        <v>8240</v>
      </c>
      <c r="F1140" s="10" t="s">
        <v>1858</v>
      </c>
      <c r="G1140" s="10" t="s">
        <v>3203</v>
      </c>
      <c r="H1140" s="10" t="s">
        <v>3902</v>
      </c>
    </row>
    <row r="1141" spans="1:9">
      <c r="A1141" s="9">
        <v>43467</v>
      </c>
      <c r="B1141" s="10" t="s">
        <v>3982</v>
      </c>
      <c r="C1141" s="10" t="s">
        <v>3983</v>
      </c>
      <c r="D1141" s="10" t="s">
        <v>3984</v>
      </c>
      <c r="E1141" s="10" t="s">
        <v>8240</v>
      </c>
      <c r="F1141" s="10" t="s">
        <v>1858</v>
      </c>
      <c r="G1141" s="10" t="s">
        <v>3203</v>
      </c>
      <c r="H1141" s="10" t="s">
        <v>3902</v>
      </c>
    </row>
    <row r="1142" spans="1:9">
      <c r="A1142" s="9">
        <v>41964</v>
      </c>
      <c r="B1142" s="10" t="s">
        <v>3985</v>
      </c>
      <c r="C1142" s="10" t="s">
        <v>3986</v>
      </c>
      <c r="D1142" s="10" t="s">
        <v>3987</v>
      </c>
      <c r="E1142" s="10" t="s">
        <v>8240</v>
      </c>
      <c r="F1142" s="10" t="s">
        <v>1840</v>
      </c>
      <c r="G1142" s="10" t="s">
        <v>3203</v>
      </c>
      <c r="H1142" s="10" t="s">
        <v>3988</v>
      </c>
      <c r="I1142" s="10" t="s">
        <v>3989</v>
      </c>
    </row>
    <row r="1143" spans="1:9">
      <c r="A1143" s="9">
        <v>42328</v>
      </c>
      <c r="B1143" s="10" t="s">
        <v>3990</v>
      </c>
      <c r="C1143" s="10" t="s">
        <v>3991</v>
      </c>
      <c r="D1143" s="10" t="s">
        <v>3992</v>
      </c>
      <c r="E1143" s="10" t="s">
        <v>8240</v>
      </c>
      <c r="F1143" s="10" t="s">
        <v>3239</v>
      </c>
      <c r="G1143" s="10" t="s">
        <v>3203</v>
      </c>
      <c r="H1143" s="10" t="s">
        <v>3988</v>
      </c>
      <c r="I1143" s="10" t="s">
        <v>3993</v>
      </c>
    </row>
    <row r="1144" spans="1:9">
      <c r="A1144" s="9">
        <v>42328</v>
      </c>
      <c r="B1144" s="10" t="s">
        <v>3994</v>
      </c>
      <c r="C1144" s="10" t="s">
        <v>3995</v>
      </c>
      <c r="D1144" s="10" t="s">
        <v>3996</v>
      </c>
      <c r="E1144" s="10" t="s">
        <v>8240</v>
      </c>
      <c r="F1144" s="10" t="s">
        <v>3239</v>
      </c>
      <c r="G1144" s="10" t="s">
        <v>3203</v>
      </c>
      <c r="H1144" s="10" t="s">
        <v>3988</v>
      </c>
      <c r="I1144" s="10" t="s">
        <v>3993</v>
      </c>
    </row>
    <row r="1145" spans="1:9">
      <c r="A1145" s="9">
        <v>42401</v>
      </c>
      <c r="B1145" s="10" t="s">
        <v>3997</v>
      </c>
      <c r="C1145" s="10" t="s">
        <v>3998</v>
      </c>
      <c r="D1145" s="10" t="s">
        <v>3999</v>
      </c>
      <c r="E1145" s="10" t="s">
        <v>8240</v>
      </c>
      <c r="F1145" s="10" t="s">
        <v>3239</v>
      </c>
      <c r="G1145" s="10" t="s">
        <v>3203</v>
      </c>
      <c r="H1145" s="10" t="s">
        <v>3988</v>
      </c>
      <c r="I1145" s="10" t="s">
        <v>3993</v>
      </c>
    </row>
    <row r="1146" spans="1:9">
      <c r="A1146" s="9">
        <v>41386</v>
      </c>
      <c r="B1146" s="10" t="s">
        <v>4000</v>
      </c>
      <c r="C1146" s="10" t="s">
        <v>4001</v>
      </c>
      <c r="D1146" s="10" t="s">
        <v>4002</v>
      </c>
      <c r="E1146" s="10" t="s">
        <v>8240</v>
      </c>
      <c r="F1146" s="10" t="s">
        <v>3239</v>
      </c>
      <c r="G1146" s="10" t="s">
        <v>3203</v>
      </c>
      <c r="H1146" s="10" t="s">
        <v>3988</v>
      </c>
      <c r="I1146" s="10" t="s">
        <v>3993</v>
      </c>
    </row>
    <row r="1147" spans="1:9">
      <c r="A1147" s="9">
        <v>43440</v>
      </c>
      <c r="B1147" s="10" t="s">
        <v>4003</v>
      </c>
      <c r="C1147" s="10" t="s">
        <v>4004</v>
      </c>
      <c r="D1147" s="10" t="s">
        <v>4005</v>
      </c>
      <c r="E1147" s="10" t="s">
        <v>8240</v>
      </c>
      <c r="F1147" s="10" t="s">
        <v>1840</v>
      </c>
      <c r="G1147" s="10" t="s">
        <v>3203</v>
      </c>
      <c r="H1147" s="10" t="s">
        <v>3988</v>
      </c>
      <c r="I1147" s="10" t="s">
        <v>4006</v>
      </c>
    </row>
    <row r="1148" spans="1:9">
      <c r="A1148" s="9">
        <v>40071</v>
      </c>
      <c r="B1148" s="10" t="s">
        <v>4007</v>
      </c>
      <c r="C1148" s="10" t="s">
        <v>4008</v>
      </c>
      <c r="D1148" s="10" t="s">
        <v>4009</v>
      </c>
      <c r="E1148" s="10" t="s">
        <v>8240</v>
      </c>
      <c r="F1148" s="10" t="s">
        <v>71</v>
      </c>
      <c r="G1148" s="10" t="s">
        <v>3203</v>
      </c>
      <c r="H1148" s="10" t="s">
        <v>3988</v>
      </c>
      <c r="I1148" s="10" t="s">
        <v>4010</v>
      </c>
    </row>
    <row r="1149" spans="1:9">
      <c r="A1149" s="9">
        <v>40658</v>
      </c>
      <c r="B1149" s="10" t="s">
        <v>4011</v>
      </c>
      <c r="C1149" s="10" t="s">
        <v>4012</v>
      </c>
      <c r="D1149" s="10" t="s">
        <v>4013</v>
      </c>
      <c r="E1149" s="10" t="s">
        <v>8240</v>
      </c>
      <c r="F1149" s="10" t="s">
        <v>71</v>
      </c>
      <c r="G1149" s="10" t="s">
        <v>3203</v>
      </c>
      <c r="H1149" s="10" t="s">
        <v>3988</v>
      </c>
      <c r="I1149" s="10" t="s">
        <v>4010</v>
      </c>
    </row>
    <row r="1150" spans="1:9">
      <c r="A1150" s="9">
        <v>41585</v>
      </c>
      <c r="B1150" s="10" t="s">
        <v>4014</v>
      </c>
      <c r="C1150" s="10" t="s">
        <v>4015</v>
      </c>
      <c r="D1150" s="10" t="s">
        <v>4016</v>
      </c>
      <c r="E1150" s="10" t="s">
        <v>8240</v>
      </c>
      <c r="F1150" s="10" t="s">
        <v>71</v>
      </c>
      <c r="G1150" s="10" t="s">
        <v>3203</v>
      </c>
      <c r="H1150" s="10" t="s">
        <v>3988</v>
      </c>
      <c r="I1150" s="10" t="s">
        <v>4010</v>
      </c>
    </row>
    <row r="1151" spans="1:9">
      <c r="A1151" s="9">
        <v>41128</v>
      </c>
      <c r="B1151" s="10" t="s">
        <v>4017</v>
      </c>
      <c r="C1151" s="10" t="s">
        <v>4018</v>
      </c>
      <c r="D1151" s="10" t="s">
        <v>4019</v>
      </c>
      <c r="E1151" s="10" t="s">
        <v>8240</v>
      </c>
      <c r="F1151" s="10" t="s">
        <v>71</v>
      </c>
      <c r="G1151" s="10" t="s">
        <v>3203</v>
      </c>
      <c r="H1151" s="10" t="s">
        <v>3988</v>
      </c>
      <c r="I1151" s="10" t="s">
        <v>4010</v>
      </c>
    </row>
    <row r="1152" spans="1:9">
      <c r="A1152" s="9">
        <v>41425</v>
      </c>
      <c r="B1152" s="10" t="s">
        <v>4020</v>
      </c>
      <c r="C1152" s="10" t="s">
        <v>4021</v>
      </c>
      <c r="D1152" s="10" t="s">
        <v>4022</v>
      </c>
      <c r="E1152" s="10" t="s">
        <v>8240</v>
      </c>
      <c r="F1152" s="10" t="s">
        <v>71</v>
      </c>
      <c r="G1152" s="10" t="s">
        <v>3203</v>
      </c>
      <c r="H1152" s="10" t="s">
        <v>3988</v>
      </c>
      <c r="I1152" s="10" t="s">
        <v>4010</v>
      </c>
    </row>
    <row r="1153" spans="1:9">
      <c r="A1153" s="9">
        <v>43005</v>
      </c>
      <c r="B1153" s="10" t="s">
        <v>4023</v>
      </c>
      <c r="C1153" s="10" t="s">
        <v>4024</v>
      </c>
      <c r="D1153" s="10" t="s">
        <v>4025</v>
      </c>
      <c r="E1153" s="10" t="s">
        <v>8240</v>
      </c>
      <c r="F1153" s="10" t="s">
        <v>3239</v>
      </c>
      <c r="G1153" s="10" t="s">
        <v>3203</v>
      </c>
      <c r="H1153" s="10" t="s">
        <v>3988</v>
      </c>
      <c r="I1153" s="10" t="s">
        <v>4026</v>
      </c>
    </row>
    <row r="1154" spans="1:9">
      <c r="A1154" s="9">
        <v>41214</v>
      </c>
      <c r="B1154" s="10" t="s">
        <v>4027</v>
      </c>
      <c r="C1154" s="10" t="s">
        <v>4028</v>
      </c>
      <c r="D1154" s="10" t="s">
        <v>4029</v>
      </c>
      <c r="E1154" s="10" t="s">
        <v>8240</v>
      </c>
      <c r="F1154" s="10" t="s">
        <v>3239</v>
      </c>
      <c r="G1154" s="10" t="s">
        <v>3203</v>
      </c>
      <c r="H1154" s="10" t="s">
        <v>3988</v>
      </c>
      <c r="I1154" s="10" t="s">
        <v>4030</v>
      </c>
    </row>
    <row r="1155" spans="1:9">
      <c r="A1155" s="9">
        <v>41208</v>
      </c>
      <c r="B1155" s="10" t="s">
        <v>4031</v>
      </c>
      <c r="C1155" s="10" t="s">
        <v>4032</v>
      </c>
      <c r="D1155" s="10" t="s">
        <v>4033</v>
      </c>
      <c r="E1155" s="10" t="s">
        <v>8240</v>
      </c>
      <c r="F1155" s="10" t="s">
        <v>3239</v>
      </c>
      <c r="G1155" s="10" t="s">
        <v>3203</v>
      </c>
      <c r="H1155" s="10" t="s">
        <v>3988</v>
      </c>
      <c r="I1155" s="10" t="s">
        <v>4030</v>
      </c>
    </row>
    <row r="1156" spans="1:9">
      <c r="A1156" s="9">
        <v>41747</v>
      </c>
      <c r="B1156" s="10" t="s">
        <v>4034</v>
      </c>
      <c r="C1156" s="10" t="s">
        <v>4035</v>
      </c>
      <c r="D1156" s="10" t="s">
        <v>4036</v>
      </c>
      <c r="E1156" s="10" t="s">
        <v>8240</v>
      </c>
      <c r="F1156" s="10" t="s">
        <v>71</v>
      </c>
      <c r="G1156" s="10" t="s">
        <v>3203</v>
      </c>
      <c r="H1156" s="10" t="s">
        <v>3988</v>
      </c>
      <c r="I1156" s="10" t="s">
        <v>4037</v>
      </c>
    </row>
    <row r="1157" spans="1:9">
      <c r="A1157" s="9">
        <v>40318</v>
      </c>
      <c r="B1157" s="10" t="s">
        <v>4038</v>
      </c>
      <c r="C1157" s="10" t="s">
        <v>4039</v>
      </c>
      <c r="D1157" s="10" t="s">
        <v>4040</v>
      </c>
      <c r="E1157" s="10" t="s">
        <v>8240</v>
      </c>
      <c r="F1157" s="10" t="s">
        <v>71</v>
      </c>
      <c r="G1157" s="10" t="s">
        <v>3203</v>
      </c>
      <c r="H1157" s="10" t="s">
        <v>3988</v>
      </c>
      <c r="I1157" s="10" t="s">
        <v>4037</v>
      </c>
    </row>
    <row r="1158" spans="1:9">
      <c r="A1158" s="9">
        <v>42090</v>
      </c>
      <c r="B1158" s="10" t="s">
        <v>4041</v>
      </c>
      <c r="C1158" s="10" t="s">
        <v>4042</v>
      </c>
      <c r="D1158" s="10" t="s">
        <v>4043</v>
      </c>
      <c r="E1158" s="10" t="s">
        <v>8240</v>
      </c>
      <c r="F1158" s="10" t="s">
        <v>71</v>
      </c>
      <c r="G1158" s="10" t="s">
        <v>3203</v>
      </c>
      <c r="H1158" s="10" t="s">
        <v>3988</v>
      </c>
      <c r="I1158" s="10" t="s">
        <v>4037</v>
      </c>
    </row>
    <row r="1159" spans="1:9">
      <c r="A1159" s="9">
        <v>41787</v>
      </c>
      <c r="B1159" s="10" t="s">
        <v>4044</v>
      </c>
      <c r="C1159" s="10" t="s">
        <v>4045</v>
      </c>
      <c r="D1159" s="10" t="s">
        <v>4046</v>
      </c>
      <c r="E1159" s="10" t="s">
        <v>8240</v>
      </c>
      <c r="F1159" s="10" t="s">
        <v>71</v>
      </c>
      <c r="G1159" s="10" t="s">
        <v>3203</v>
      </c>
      <c r="H1159" s="10" t="s">
        <v>3988</v>
      </c>
      <c r="I1159" s="10" t="s">
        <v>4037</v>
      </c>
    </row>
    <row r="1160" spans="1:9">
      <c r="A1160" s="9">
        <v>41565</v>
      </c>
      <c r="B1160" s="10" t="s">
        <v>4047</v>
      </c>
      <c r="C1160" s="10" t="s">
        <v>4048</v>
      </c>
      <c r="D1160" s="10" t="s">
        <v>4049</v>
      </c>
      <c r="E1160" s="10" t="s">
        <v>8240</v>
      </c>
      <c r="F1160" s="10" t="s">
        <v>71</v>
      </c>
      <c r="G1160" s="10" t="s">
        <v>3203</v>
      </c>
      <c r="H1160" s="10" t="s">
        <v>3988</v>
      </c>
      <c r="I1160" s="10" t="s">
        <v>4037</v>
      </c>
    </row>
    <row r="1161" spans="1:9">
      <c r="A1161" s="9">
        <v>41558</v>
      </c>
      <c r="B1161" s="10" t="s">
        <v>4050</v>
      </c>
      <c r="C1161" s="10" t="s">
        <v>4051</v>
      </c>
      <c r="D1161" s="10" t="s">
        <v>4052</v>
      </c>
      <c r="E1161" s="10" t="s">
        <v>8240</v>
      </c>
      <c r="F1161" s="10" t="s">
        <v>76</v>
      </c>
      <c r="G1161" s="10" t="s">
        <v>3203</v>
      </c>
      <c r="H1161" s="10" t="s">
        <v>3988</v>
      </c>
    </row>
    <row r="1162" spans="1:9">
      <c r="A1162" s="9">
        <v>40465</v>
      </c>
      <c r="B1162" s="10" t="s">
        <v>4053</v>
      </c>
      <c r="C1162" s="10" t="s">
        <v>4054</v>
      </c>
      <c r="D1162" s="10" t="s">
        <v>4055</v>
      </c>
      <c r="E1162" s="10" t="s">
        <v>8240</v>
      </c>
      <c r="F1162" s="10" t="s">
        <v>76</v>
      </c>
      <c r="G1162" s="10" t="s">
        <v>3203</v>
      </c>
      <c r="H1162" s="10" t="s">
        <v>3988</v>
      </c>
    </row>
    <row r="1163" spans="1:9">
      <c r="A1163" s="9">
        <v>41169</v>
      </c>
      <c r="B1163" s="10" t="s">
        <v>4056</v>
      </c>
      <c r="C1163" s="10" t="s">
        <v>4057</v>
      </c>
      <c r="D1163" s="10" t="s">
        <v>4058</v>
      </c>
      <c r="E1163" s="10" t="s">
        <v>8240</v>
      </c>
      <c r="F1163" s="10" t="s">
        <v>76</v>
      </c>
      <c r="G1163" s="10" t="s">
        <v>3203</v>
      </c>
      <c r="H1163" s="10" t="s">
        <v>3988</v>
      </c>
    </row>
    <row r="1164" spans="1:9">
      <c r="A1164" s="9">
        <v>40002</v>
      </c>
      <c r="B1164" s="10" t="s">
        <v>4059</v>
      </c>
      <c r="C1164" s="10" t="s">
        <v>4060</v>
      </c>
      <c r="D1164" s="10" t="s">
        <v>4061</v>
      </c>
      <c r="E1164" s="10" t="s">
        <v>8240</v>
      </c>
      <c r="F1164" s="10" t="s">
        <v>76</v>
      </c>
      <c r="G1164" s="10" t="s">
        <v>3203</v>
      </c>
      <c r="H1164" s="10" t="s">
        <v>3988</v>
      </c>
    </row>
    <row r="1165" spans="1:9">
      <c r="A1165" s="9">
        <v>43105</v>
      </c>
      <c r="B1165" s="10" t="s">
        <v>4062</v>
      </c>
      <c r="C1165" s="10" t="s">
        <v>4063</v>
      </c>
      <c r="D1165" s="10" t="s">
        <v>4064</v>
      </c>
      <c r="E1165" s="10" t="s">
        <v>8240</v>
      </c>
      <c r="F1165" s="10" t="s">
        <v>76</v>
      </c>
      <c r="G1165" s="10" t="s">
        <v>3203</v>
      </c>
      <c r="H1165" s="10" t="s">
        <v>3988</v>
      </c>
    </row>
    <row r="1166" spans="1:9">
      <c r="A1166" s="9">
        <v>39728</v>
      </c>
      <c r="B1166" s="10" t="s">
        <v>4065</v>
      </c>
      <c r="C1166" s="10" t="s">
        <v>4066</v>
      </c>
      <c r="D1166" s="10" t="s">
        <v>4067</v>
      </c>
      <c r="E1166" s="10" t="s">
        <v>8240</v>
      </c>
      <c r="F1166" s="10" t="s">
        <v>76</v>
      </c>
      <c r="G1166" s="10" t="s">
        <v>3203</v>
      </c>
      <c r="H1166" s="10" t="s">
        <v>3988</v>
      </c>
    </row>
    <row r="1167" spans="1:9">
      <c r="A1167" s="9">
        <v>41929</v>
      </c>
      <c r="B1167" s="10" t="s">
        <v>4068</v>
      </c>
      <c r="C1167" s="10" t="s">
        <v>4069</v>
      </c>
      <c r="D1167" s="10" t="s">
        <v>4070</v>
      </c>
      <c r="E1167" s="10" t="s">
        <v>8240</v>
      </c>
      <c r="F1167" s="10" t="s">
        <v>76</v>
      </c>
      <c r="G1167" s="10" t="s">
        <v>3203</v>
      </c>
      <c r="H1167" s="10" t="s">
        <v>3988</v>
      </c>
    </row>
    <row r="1168" spans="1:9">
      <c r="A1168" s="9">
        <v>39958</v>
      </c>
      <c r="B1168" s="10" t="s">
        <v>4071</v>
      </c>
      <c r="C1168" s="10" t="s">
        <v>4072</v>
      </c>
      <c r="D1168" s="10" t="s">
        <v>4073</v>
      </c>
      <c r="E1168" s="10" t="s">
        <v>8240</v>
      </c>
      <c r="F1168" s="10" t="s">
        <v>76</v>
      </c>
      <c r="G1168" s="10" t="s">
        <v>3203</v>
      </c>
      <c r="H1168" s="10" t="s">
        <v>3988</v>
      </c>
    </row>
    <row r="1169" spans="1:9">
      <c r="A1169" s="9">
        <v>41169</v>
      </c>
      <c r="B1169" s="10" t="s">
        <v>4074</v>
      </c>
      <c r="C1169" s="10" t="s">
        <v>4075</v>
      </c>
      <c r="D1169" s="10" t="s">
        <v>4076</v>
      </c>
      <c r="E1169" s="10" t="s">
        <v>8240</v>
      </c>
      <c r="F1169" s="10" t="s">
        <v>76</v>
      </c>
      <c r="G1169" s="10" t="s">
        <v>3203</v>
      </c>
      <c r="H1169" s="10" t="s">
        <v>3988</v>
      </c>
    </row>
    <row r="1170" spans="1:9">
      <c r="A1170" s="9">
        <v>41302</v>
      </c>
      <c r="B1170" s="10" t="s">
        <v>4077</v>
      </c>
      <c r="C1170" s="10" t="s">
        <v>4078</v>
      </c>
      <c r="D1170" s="10" t="s">
        <v>4079</v>
      </c>
      <c r="E1170" s="10" t="s">
        <v>8240</v>
      </c>
      <c r="F1170" s="10" t="s">
        <v>76</v>
      </c>
      <c r="G1170" s="10" t="s">
        <v>3203</v>
      </c>
      <c r="H1170" s="10" t="s">
        <v>3988</v>
      </c>
    </row>
    <row r="1171" spans="1:9">
      <c r="A1171" s="9">
        <v>43480</v>
      </c>
      <c r="B1171" s="10" t="s">
        <v>4080</v>
      </c>
      <c r="C1171" s="10" t="s">
        <v>4081</v>
      </c>
      <c r="D1171" s="10" t="s">
        <v>4082</v>
      </c>
      <c r="E1171" s="10" t="s">
        <v>8240</v>
      </c>
      <c r="F1171" s="10" t="s">
        <v>1858</v>
      </c>
      <c r="G1171" s="10" t="s">
        <v>3203</v>
      </c>
      <c r="H1171" s="10" t="s">
        <v>3988</v>
      </c>
    </row>
    <row r="1172" spans="1:9">
      <c r="A1172" s="9">
        <v>43424</v>
      </c>
      <c r="B1172" s="10" t="s">
        <v>4083</v>
      </c>
      <c r="C1172" s="10" t="s">
        <v>4084</v>
      </c>
      <c r="D1172" s="10" t="s">
        <v>4085</v>
      </c>
      <c r="E1172" s="10" t="s">
        <v>8240</v>
      </c>
      <c r="F1172" s="10" t="s">
        <v>1858</v>
      </c>
      <c r="G1172" s="10" t="s">
        <v>3203</v>
      </c>
      <c r="H1172" s="10" t="s">
        <v>3988</v>
      </c>
    </row>
    <row r="1173" spans="1:9">
      <c r="A1173" s="9">
        <v>41886</v>
      </c>
      <c r="B1173" s="10" t="s">
        <v>4086</v>
      </c>
      <c r="C1173" s="10" t="s">
        <v>4087</v>
      </c>
      <c r="D1173" s="10" t="s">
        <v>4088</v>
      </c>
      <c r="E1173" s="10" t="s">
        <v>8240</v>
      </c>
      <c r="F1173" s="10" t="s">
        <v>1858</v>
      </c>
      <c r="G1173" s="10" t="s">
        <v>3203</v>
      </c>
      <c r="H1173" s="10" t="s">
        <v>3988</v>
      </c>
    </row>
    <row r="1174" spans="1:9">
      <c r="A1174" s="9">
        <v>41246</v>
      </c>
      <c r="B1174" s="10" t="s">
        <v>4089</v>
      </c>
      <c r="C1174" s="10" t="s">
        <v>4090</v>
      </c>
      <c r="D1174" s="10" t="s">
        <v>4091</v>
      </c>
      <c r="E1174" s="10" t="s">
        <v>8240</v>
      </c>
      <c r="F1174" s="10" t="s">
        <v>60</v>
      </c>
      <c r="G1174" s="10" t="s">
        <v>3203</v>
      </c>
      <c r="H1174" s="10" t="s">
        <v>4092</v>
      </c>
      <c r="I1174" s="10" t="s">
        <v>4093</v>
      </c>
    </row>
    <row r="1175" spans="1:9">
      <c r="A1175" s="9">
        <v>42076</v>
      </c>
      <c r="B1175" s="10" t="s">
        <v>4094</v>
      </c>
      <c r="C1175" s="10" t="s">
        <v>4095</v>
      </c>
      <c r="D1175" s="10" t="s">
        <v>4096</v>
      </c>
      <c r="E1175" s="10" t="s">
        <v>8240</v>
      </c>
      <c r="F1175" s="10" t="s">
        <v>60</v>
      </c>
      <c r="G1175" s="10" t="s">
        <v>3203</v>
      </c>
      <c r="H1175" s="10" t="s">
        <v>4092</v>
      </c>
      <c r="I1175" s="10" t="s">
        <v>4097</v>
      </c>
    </row>
    <row r="1176" spans="1:9">
      <c r="A1176" s="9">
        <v>43216</v>
      </c>
      <c r="B1176" s="10" t="s">
        <v>4098</v>
      </c>
      <c r="C1176" s="10" t="s">
        <v>4099</v>
      </c>
      <c r="D1176" s="10" t="s">
        <v>4100</v>
      </c>
      <c r="E1176" s="10" t="s">
        <v>8240</v>
      </c>
      <c r="F1176" s="10" t="s">
        <v>60</v>
      </c>
      <c r="G1176" s="10" t="s">
        <v>3203</v>
      </c>
      <c r="H1176" s="10" t="s">
        <v>4092</v>
      </c>
      <c r="I1176" s="10" t="s">
        <v>4097</v>
      </c>
    </row>
    <row r="1177" spans="1:9">
      <c r="A1177" s="9">
        <v>42389</v>
      </c>
      <c r="B1177" s="10" t="s">
        <v>4101</v>
      </c>
      <c r="C1177" s="10" t="s">
        <v>4102</v>
      </c>
      <c r="D1177" s="10" t="s">
        <v>4103</v>
      </c>
      <c r="E1177" s="10" t="s">
        <v>8240</v>
      </c>
      <c r="F1177" s="10" t="s">
        <v>60</v>
      </c>
      <c r="G1177" s="10" t="s">
        <v>3203</v>
      </c>
      <c r="H1177" s="10" t="s">
        <v>4092</v>
      </c>
      <c r="I1177" s="10" t="s">
        <v>4097</v>
      </c>
    </row>
    <row r="1178" spans="1:9">
      <c r="A1178" s="9">
        <v>42817</v>
      </c>
      <c r="B1178" s="10" t="s">
        <v>4104</v>
      </c>
      <c r="C1178" s="10" t="s">
        <v>4105</v>
      </c>
      <c r="D1178" s="10" t="s">
        <v>4106</v>
      </c>
      <c r="E1178" s="10" t="s">
        <v>8240</v>
      </c>
      <c r="F1178" s="10" t="s">
        <v>3239</v>
      </c>
      <c r="G1178" s="10" t="s">
        <v>3203</v>
      </c>
      <c r="H1178" s="10" t="s">
        <v>4092</v>
      </c>
      <c r="I1178" s="10" t="s">
        <v>4107</v>
      </c>
    </row>
    <row r="1179" spans="1:9">
      <c r="A1179" s="9">
        <v>41498</v>
      </c>
      <c r="B1179" s="10" t="s">
        <v>4108</v>
      </c>
      <c r="C1179" s="10" t="s">
        <v>4109</v>
      </c>
      <c r="D1179" s="10" t="s">
        <v>4110</v>
      </c>
      <c r="E1179" s="10" t="s">
        <v>8240</v>
      </c>
      <c r="F1179" s="10" t="s">
        <v>3239</v>
      </c>
      <c r="G1179" s="10" t="s">
        <v>3203</v>
      </c>
      <c r="H1179" s="10" t="s">
        <v>4092</v>
      </c>
      <c r="I1179" s="10" t="s">
        <v>4107</v>
      </c>
    </row>
    <row r="1180" spans="1:9">
      <c r="A1180" s="9">
        <v>42845</v>
      </c>
      <c r="B1180" s="10" t="s">
        <v>4111</v>
      </c>
      <c r="C1180" s="10" t="s">
        <v>4112</v>
      </c>
      <c r="D1180" s="10" t="s">
        <v>4113</v>
      </c>
      <c r="E1180" s="10" t="s">
        <v>8240</v>
      </c>
      <c r="F1180" s="10" t="s">
        <v>3239</v>
      </c>
      <c r="G1180" s="10" t="s">
        <v>3203</v>
      </c>
      <c r="H1180" s="10" t="s">
        <v>4092</v>
      </c>
      <c r="I1180" s="10" t="s">
        <v>4114</v>
      </c>
    </row>
    <row r="1181" spans="1:9">
      <c r="A1181" s="9">
        <v>43300</v>
      </c>
      <c r="B1181" s="10" t="s">
        <v>4115</v>
      </c>
      <c r="C1181" s="10" t="s">
        <v>4116</v>
      </c>
      <c r="D1181" s="10" t="s">
        <v>4117</v>
      </c>
      <c r="E1181" s="10" t="s">
        <v>8240</v>
      </c>
      <c r="F1181" s="10" t="s">
        <v>4118</v>
      </c>
      <c r="G1181" s="10" t="s">
        <v>3203</v>
      </c>
      <c r="H1181" s="10" t="s">
        <v>4092</v>
      </c>
    </row>
    <row r="1182" spans="1:9">
      <c r="A1182" s="9">
        <v>41576</v>
      </c>
      <c r="B1182" s="10" t="s">
        <v>4119</v>
      </c>
      <c r="C1182" s="10" t="s">
        <v>4120</v>
      </c>
      <c r="D1182" s="10" t="s">
        <v>4121</v>
      </c>
      <c r="E1182" s="10" t="s">
        <v>8240</v>
      </c>
      <c r="F1182" s="10" t="s">
        <v>4118</v>
      </c>
      <c r="G1182" s="10" t="s">
        <v>3203</v>
      </c>
      <c r="H1182" s="10" t="s">
        <v>4092</v>
      </c>
    </row>
    <row r="1183" spans="1:9">
      <c r="A1183" s="9">
        <v>42948</v>
      </c>
      <c r="B1183" s="10" t="s">
        <v>4122</v>
      </c>
      <c r="C1183" s="10" t="s">
        <v>4123</v>
      </c>
      <c r="D1183" s="10" t="s">
        <v>4124</v>
      </c>
      <c r="E1183" s="10" t="s">
        <v>8240</v>
      </c>
      <c r="F1183" s="10" t="s">
        <v>4118</v>
      </c>
      <c r="G1183" s="10" t="s">
        <v>3203</v>
      </c>
      <c r="H1183" s="10" t="s">
        <v>4092</v>
      </c>
    </row>
    <row r="1184" spans="1:9">
      <c r="A1184" s="9">
        <v>42180</v>
      </c>
      <c r="B1184" s="10" t="s">
        <v>4125</v>
      </c>
      <c r="C1184" s="10" t="s">
        <v>4126</v>
      </c>
      <c r="D1184" s="10" t="s">
        <v>4127</v>
      </c>
      <c r="E1184" s="10" t="s">
        <v>8240</v>
      </c>
      <c r="F1184" s="10" t="s">
        <v>4118</v>
      </c>
      <c r="G1184" s="10" t="s">
        <v>3203</v>
      </c>
      <c r="H1184" s="10" t="s">
        <v>4092</v>
      </c>
    </row>
    <row r="1185" spans="1:9">
      <c r="A1185" s="9">
        <v>40994</v>
      </c>
      <c r="B1185" s="10" t="s">
        <v>4128</v>
      </c>
      <c r="C1185" s="10" t="s">
        <v>4129</v>
      </c>
      <c r="D1185" s="10" t="s">
        <v>4130</v>
      </c>
      <c r="E1185" s="10" t="s">
        <v>8240</v>
      </c>
      <c r="F1185" s="10" t="s">
        <v>4118</v>
      </c>
      <c r="G1185" s="10" t="s">
        <v>3203</v>
      </c>
      <c r="H1185" s="10" t="s">
        <v>4092</v>
      </c>
    </row>
    <row r="1186" spans="1:9">
      <c r="A1186" s="9">
        <v>41247</v>
      </c>
      <c r="B1186" s="10" t="s">
        <v>4131</v>
      </c>
      <c r="C1186" s="10" t="s">
        <v>4132</v>
      </c>
      <c r="D1186" s="10" t="s">
        <v>4133</v>
      </c>
      <c r="E1186" s="10" t="s">
        <v>8240</v>
      </c>
      <c r="F1186" s="10" t="s">
        <v>4118</v>
      </c>
      <c r="G1186" s="10" t="s">
        <v>3203</v>
      </c>
      <c r="H1186" s="10" t="s">
        <v>4092</v>
      </c>
    </row>
    <row r="1187" spans="1:9">
      <c r="A1187" s="9">
        <v>41219</v>
      </c>
      <c r="B1187" s="10" t="s">
        <v>4134</v>
      </c>
      <c r="C1187" s="10" t="s">
        <v>4135</v>
      </c>
      <c r="D1187" s="10" t="s">
        <v>4136</v>
      </c>
      <c r="E1187" s="10" t="s">
        <v>8240</v>
      </c>
      <c r="F1187" s="10" t="s">
        <v>1858</v>
      </c>
      <c r="G1187" s="10" t="s">
        <v>3203</v>
      </c>
      <c r="H1187" s="10" t="s">
        <v>4092</v>
      </c>
    </row>
    <row r="1188" spans="1:9">
      <c r="A1188" s="9">
        <v>42082</v>
      </c>
      <c r="B1188" s="10" t="s">
        <v>4137</v>
      </c>
      <c r="C1188" s="10" t="s">
        <v>4138</v>
      </c>
      <c r="D1188" s="10" t="s">
        <v>4139</v>
      </c>
      <c r="E1188" s="10" t="s">
        <v>8240</v>
      </c>
      <c r="F1188" s="10" t="s">
        <v>60</v>
      </c>
      <c r="G1188" s="10" t="s">
        <v>3203</v>
      </c>
      <c r="H1188" s="10" t="s">
        <v>4140</v>
      </c>
      <c r="I1188" s="10" t="s">
        <v>4141</v>
      </c>
    </row>
    <row r="1189" spans="1:9">
      <c r="A1189" s="9">
        <v>41654</v>
      </c>
      <c r="B1189" s="10" t="s">
        <v>4142</v>
      </c>
      <c r="C1189" s="10" t="s">
        <v>4143</v>
      </c>
      <c r="D1189" s="10" t="s">
        <v>4144</v>
      </c>
      <c r="E1189" s="10" t="s">
        <v>8240</v>
      </c>
      <c r="F1189" s="10" t="s">
        <v>60</v>
      </c>
      <c r="G1189" s="10" t="s">
        <v>3203</v>
      </c>
      <c r="H1189" s="10" t="s">
        <v>4140</v>
      </c>
      <c r="I1189" s="10" t="s">
        <v>4141</v>
      </c>
    </row>
    <row r="1190" spans="1:9">
      <c r="A1190" s="9">
        <v>42451</v>
      </c>
      <c r="B1190" s="10" t="s">
        <v>4145</v>
      </c>
      <c r="C1190" s="10" t="s">
        <v>4146</v>
      </c>
      <c r="D1190" s="10" t="s">
        <v>4147</v>
      </c>
      <c r="E1190" s="10" t="s">
        <v>8240</v>
      </c>
      <c r="F1190" s="10" t="s">
        <v>3239</v>
      </c>
      <c r="G1190" s="10" t="s">
        <v>3203</v>
      </c>
      <c r="H1190" s="10" t="s">
        <v>4140</v>
      </c>
      <c r="I1190" s="10" t="s">
        <v>4148</v>
      </c>
    </row>
    <row r="1191" spans="1:9">
      <c r="A1191" s="9">
        <v>43490</v>
      </c>
      <c r="B1191" s="10" t="s">
        <v>4149</v>
      </c>
      <c r="C1191" s="10" t="s">
        <v>4150</v>
      </c>
      <c r="D1191" s="10" t="s">
        <v>4151</v>
      </c>
      <c r="E1191" s="10" t="s">
        <v>8240</v>
      </c>
      <c r="F1191" s="10" t="s">
        <v>1840</v>
      </c>
      <c r="G1191" s="10" t="s">
        <v>3203</v>
      </c>
      <c r="H1191" s="10" t="s">
        <v>4140</v>
      </c>
      <c r="I1191" s="10" t="s">
        <v>4152</v>
      </c>
    </row>
    <row r="1192" spans="1:9">
      <c r="A1192" s="9">
        <v>42317</v>
      </c>
      <c r="B1192" s="10" t="s">
        <v>4153</v>
      </c>
      <c r="C1192" s="10" t="s">
        <v>4154</v>
      </c>
      <c r="D1192" s="10" t="s">
        <v>4155</v>
      </c>
      <c r="E1192" s="10" t="s">
        <v>8240</v>
      </c>
      <c r="F1192" s="10" t="s">
        <v>60</v>
      </c>
      <c r="G1192" s="10" t="s">
        <v>3203</v>
      </c>
      <c r="H1192" s="10" t="s">
        <v>4140</v>
      </c>
      <c r="I1192" s="10" t="s">
        <v>4156</v>
      </c>
    </row>
    <row r="1193" spans="1:9">
      <c r="A1193" s="9">
        <v>41249</v>
      </c>
      <c r="B1193" s="10" t="s">
        <v>4157</v>
      </c>
      <c r="C1193" s="10" t="s">
        <v>4158</v>
      </c>
      <c r="D1193" s="10" t="s">
        <v>4159</v>
      </c>
      <c r="E1193" s="10" t="s">
        <v>8240</v>
      </c>
      <c r="F1193" s="10" t="s">
        <v>60</v>
      </c>
      <c r="G1193" s="10" t="s">
        <v>3203</v>
      </c>
      <c r="H1193" s="10" t="s">
        <v>4140</v>
      </c>
      <c r="I1193" s="10" t="s">
        <v>4156</v>
      </c>
    </row>
    <row r="1194" spans="1:9">
      <c r="A1194" s="9">
        <v>43392</v>
      </c>
      <c r="B1194" s="10" t="s">
        <v>4160</v>
      </c>
      <c r="C1194" s="10" t="s">
        <v>4161</v>
      </c>
      <c r="D1194" s="10" t="s">
        <v>4162</v>
      </c>
      <c r="E1194" s="10" t="s">
        <v>8240</v>
      </c>
      <c r="F1194" s="10" t="s">
        <v>1952</v>
      </c>
      <c r="G1194" s="10" t="s">
        <v>3203</v>
      </c>
      <c r="H1194" s="10" t="s">
        <v>4140</v>
      </c>
      <c r="I1194" s="10" t="s">
        <v>4163</v>
      </c>
    </row>
    <row r="1195" spans="1:9">
      <c r="A1195" s="9">
        <v>42305</v>
      </c>
      <c r="B1195" s="10" t="s">
        <v>4164</v>
      </c>
      <c r="C1195" s="10" t="s">
        <v>4165</v>
      </c>
      <c r="D1195" s="10" t="s">
        <v>4166</v>
      </c>
      <c r="E1195" s="10" t="s">
        <v>8240</v>
      </c>
      <c r="F1195" s="10" t="s">
        <v>71</v>
      </c>
      <c r="G1195" s="10" t="s">
        <v>3203</v>
      </c>
      <c r="H1195" s="10" t="s">
        <v>4140</v>
      </c>
      <c r="I1195" s="10" t="s">
        <v>4167</v>
      </c>
    </row>
    <row r="1196" spans="1:9">
      <c r="A1196" s="9">
        <v>41977</v>
      </c>
      <c r="B1196" s="10" t="s">
        <v>4168</v>
      </c>
      <c r="C1196" s="10" t="s">
        <v>4169</v>
      </c>
      <c r="D1196" s="10" t="s">
        <v>4170</v>
      </c>
      <c r="E1196" s="10" t="s">
        <v>8240</v>
      </c>
      <c r="F1196" s="10" t="s">
        <v>71</v>
      </c>
      <c r="G1196" s="10" t="s">
        <v>3203</v>
      </c>
      <c r="H1196" s="10" t="s">
        <v>4140</v>
      </c>
      <c r="I1196" s="10" t="s">
        <v>4167</v>
      </c>
    </row>
    <row r="1197" spans="1:9">
      <c r="A1197" s="9">
        <v>42355</v>
      </c>
      <c r="B1197" s="10" t="s">
        <v>4171</v>
      </c>
      <c r="C1197" s="10" t="s">
        <v>4172</v>
      </c>
      <c r="D1197" s="10" t="s">
        <v>4173</v>
      </c>
      <c r="E1197" s="10" t="s">
        <v>8240</v>
      </c>
      <c r="F1197" s="10" t="s">
        <v>71</v>
      </c>
      <c r="G1197" s="10" t="s">
        <v>3203</v>
      </c>
      <c r="H1197" s="10" t="s">
        <v>4140</v>
      </c>
      <c r="I1197" s="10" t="s">
        <v>4167</v>
      </c>
    </row>
    <row r="1198" spans="1:9">
      <c r="A1198" s="9">
        <v>41177</v>
      </c>
      <c r="B1198" s="10" t="s">
        <v>4174</v>
      </c>
      <c r="C1198" s="10" t="s">
        <v>4175</v>
      </c>
      <c r="D1198" s="10" t="s">
        <v>4176</v>
      </c>
      <c r="E1198" s="10" t="s">
        <v>8240</v>
      </c>
      <c r="F1198" s="10" t="s">
        <v>71</v>
      </c>
      <c r="G1198" s="10" t="s">
        <v>3203</v>
      </c>
      <c r="H1198" s="10" t="s">
        <v>4140</v>
      </c>
      <c r="I1198" s="10" t="s">
        <v>4167</v>
      </c>
    </row>
    <row r="1199" spans="1:9">
      <c r="A1199" s="9">
        <v>42578</v>
      </c>
      <c r="B1199" s="10" t="s">
        <v>4177</v>
      </c>
      <c r="C1199" s="10" t="s">
        <v>4178</v>
      </c>
      <c r="D1199" s="10" t="s">
        <v>4179</v>
      </c>
      <c r="E1199" s="10" t="s">
        <v>8240</v>
      </c>
      <c r="F1199" s="10" t="s">
        <v>71</v>
      </c>
      <c r="G1199" s="10" t="s">
        <v>3203</v>
      </c>
      <c r="H1199" s="10" t="s">
        <v>4140</v>
      </c>
      <c r="I1199" s="10" t="s">
        <v>4167</v>
      </c>
    </row>
    <row r="1200" spans="1:9">
      <c r="A1200" s="9">
        <v>42663</v>
      </c>
      <c r="B1200" s="10" t="s">
        <v>4180</v>
      </c>
      <c r="C1200" s="10" t="s">
        <v>4181</v>
      </c>
      <c r="D1200" s="10" t="s">
        <v>4182</v>
      </c>
      <c r="E1200" s="10" t="s">
        <v>8240</v>
      </c>
      <c r="F1200" s="10" t="s">
        <v>60</v>
      </c>
      <c r="G1200" s="10" t="s">
        <v>3203</v>
      </c>
      <c r="H1200" s="10" t="s">
        <v>4140</v>
      </c>
      <c r="I1200" s="10" t="s">
        <v>4183</v>
      </c>
    </row>
    <row r="1201" spans="1:9">
      <c r="A1201" s="9">
        <v>41815</v>
      </c>
      <c r="B1201" s="10" t="s">
        <v>4184</v>
      </c>
      <c r="C1201" s="10" t="s">
        <v>4185</v>
      </c>
      <c r="D1201" s="10" t="s">
        <v>4186</v>
      </c>
      <c r="E1201" s="10" t="s">
        <v>8240</v>
      </c>
      <c r="F1201" s="10" t="s">
        <v>60</v>
      </c>
      <c r="G1201" s="10" t="s">
        <v>3203</v>
      </c>
      <c r="H1201" s="10" t="s">
        <v>4140</v>
      </c>
      <c r="I1201" s="10" t="s">
        <v>4183</v>
      </c>
    </row>
    <row r="1202" spans="1:9">
      <c r="A1202" s="9">
        <v>41494</v>
      </c>
      <c r="B1202" s="10" t="s">
        <v>4187</v>
      </c>
      <c r="C1202" s="10" t="s">
        <v>4188</v>
      </c>
      <c r="D1202" s="10" t="s">
        <v>4189</v>
      </c>
      <c r="E1202" s="10" t="s">
        <v>8240</v>
      </c>
      <c r="F1202" s="10" t="s">
        <v>3239</v>
      </c>
      <c r="G1202" s="10" t="s">
        <v>3203</v>
      </c>
      <c r="H1202" s="10" t="s">
        <v>4140</v>
      </c>
      <c r="I1202" s="10" t="s">
        <v>4190</v>
      </c>
    </row>
    <row r="1203" spans="1:9">
      <c r="A1203" s="9">
        <v>43000</v>
      </c>
      <c r="B1203" s="10" t="s">
        <v>4191</v>
      </c>
      <c r="C1203" s="10" t="s">
        <v>4192</v>
      </c>
      <c r="D1203" s="10" t="s">
        <v>4193</v>
      </c>
      <c r="E1203" s="10" t="s">
        <v>8240</v>
      </c>
      <c r="F1203" s="10" t="s">
        <v>1927</v>
      </c>
      <c r="G1203" s="10" t="s">
        <v>3203</v>
      </c>
      <c r="H1203" s="10" t="s">
        <v>4194</v>
      </c>
      <c r="I1203" s="10" t="s">
        <v>4195</v>
      </c>
    </row>
    <row r="1204" spans="1:9">
      <c r="A1204" s="9">
        <v>41562</v>
      </c>
      <c r="B1204" s="10" t="s">
        <v>4196</v>
      </c>
      <c r="C1204" s="10" t="s">
        <v>4197</v>
      </c>
      <c r="D1204" s="10" t="s">
        <v>4198</v>
      </c>
      <c r="E1204" s="10" t="s">
        <v>8240</v>
      </c>
      <c r="F1204" s="10" t="s">
        <v>1927</v>
      </c>
      <c r="G1204" s="10" t="s">
        <v>3203</v>
      </c>
      <c r="H1204" s="10" t="s">
        <v>4194</v>
      </c>
      <c r="I1204" s="10" t="s">
        <v>4195</v>
      </c>
    </row>
    <row r="1205" spans="1:9">
      <c r="A1205" s="9">
        <v>42040</v>
      </c>
      <c r="B1205" s="10" t="s">
        <v>4199</v>
      </c>
      <c r="C1205" s="10" t="s">
        <v>4200</v>
      </c>
      <c r="D1205" s="10" t="s">
        <v>4201</v>
      </c>
      <c r="E1205" s="10" t="s">
        <v>8240</v>
      </c>
      <c r="F1205" s="10" t="s">
        <v>1927</v>
      </c>
      <c r="G1205" s="10" t="s">
        <v>3203</v>
      </c>
      <c r="H1205" s="10" t="s">
        <v>4194</v>
      </c>
      <c r="I1205" s="10" t="s">
        <v>4195</v>
      </c>
    </row>
    <row r="1206" spans="1:9">
      <c r="A1206" s="9">
        <v>41774</v>
      </c>
      <c r="B1206" s="10" t="s">
        <v>4202</v>
      </c>
      <c r="C1206" s="10" t="s">
        <v>4203</v>
      </c>
      <c r="D1206" s="10" t="s">
        <v>4204</v>
      </c>
      <c r="E1206" s="10" t="s">
        <v>8240</v>
      </c>
      <c r="F1206" s="10" t="s">
        <v>4118</v>
      </c>
      <c r="G1206" s="10" t="s">
        <v>3203</v>
      </c>
      <c r="H1206" s="10" t="s">
        <v>4140</v>
      </c>
    </row>
    <row r="1207" spans="1:9">
      <c r="A1207" s="9">
        <v>41751</v>
      </c>
      <c r="B1207" s="10" t="s">
        <v>4205</v>
      </c>
      <c r="C1207" s="10" t="s">
        <v>4206</v>
      </c>
      <c r="D1207" s="10" t="s">
        <v>4207</v>
      </c>
      <c r="E1207" s="10" t="s">
        <v>8240</v>
      </c>
      <c r="F1207" s="10" t="s">
        <v>4118</v>
      </c>
      <c r="G1207" s="10" t="s">
        <v>3203</v>
      </c>
      <c r="H1207" s="10" t="s">
        <v>4140</v>
      </c>
    </row>
    <row r="1208" spans="1:9">
      <c r="A1208" s="9">
        <v>40975</v>
      </c>
      <c r="B1208" s="10" t="s">
        <v>4208</v>
      </c>
      <c r="C1208" s="10" t="s">
        <v>4209</v>
      </c>
      <c r="D1208" s="10" t="s">
        <v>4210</v>
      </c>
      <c r="E1208" s="10" t="s">
        <v>8240</v>
      </c>
      <c r="F1208" s="10" t="s">
        <v>4118</v>
      </c>
      <c r="G1208" s="10" t="s">
        <v>3203</v>
      </c>
      <c r="H1208" s="10" t="s">
        <v>4140</v>
      </c>
    </row>
    <row r="1209" spans="1:9">
      <c r="A1209" s="9">
        <v>42235</v>
      </c>
      <c r="B1209" s="10" t="s">
        <v>4211</v>
      </c>
      <c r="C1209" s="10" t="s">
        <v>4212</v>
      </c>
      <c r="D1209" s="10" t="s">
        <v>4213</v>
      </c>
      <c r="E1209" s="10" t="s">
        <v>8240</v>
      </c>
      <c r="F1209" s="10" t="s">
        <v>4118</v>
      </c>
      <c r="G1209" s="10" t="s">
        <v>3203</v>
      </c>
      <c r="H1209" s="10" t="s">
        <v>4140</v>
      </c>
    </row>
    <row r="1210" spans="1:9">
      <c r="A1210" s="9">
        <v>40466</v>
      </c>
      <c r="B1210" s="10" t="s">
        <v>4214</v>
      </c>
      <c r="C1210" s="10" t="s">
        <v>4215</v>
      </c>
      <c r="D1210" s="10" t="s">
        <v>4216</v>
      </c>
      <c r="E1210" s="10" t="s">
        <v>8240</v>
      </c>
      <c r="F1210" s="10" t="s">
        <v>4118</v>
      </c>
      <c r="G1210" s="10" t="s">
        <v>3203</v>
      </c>
      <c r="H1210" s="10" t="s">
        <v>4140</v>
      </c>
    </row>
    <row r="1211" spans="1:9">
      <c r="A1211" s="9">
        <v>41037</v>
      </c>
      <c r="B1211" s="10" t="s">
        <v>4217</v>
      </c>
      <c r="C1211" s="10" t="s">
        <v>4218</v>
      </c>
      <c r="D1211" s="10" t="s">
        <v>4219</v>
      </c>
      <c r="E1211" s="10" t="s">
        <v>8240</v>
      </c>
      <c r="F1211" s="10" t="s">
        <v>4118</v>
      </c>
      <c r="G1211" s="10" t="s">
        <v>3203</v>
      </c>
      <c r="H1211" s="10" t="s">
        <v>4140</v>
      </c>
    </row>
    <row r="1212" spans="1:9">
      <c r="A1212" s="9">
        <v>43180</v>
      </c>
      <c r="B1212" s="10" t="s">
        <v>4220</v>
      </c>
      <c r="C1212" s="10" t="s">
        <v>4221</v>
      </c>
      <c r="D1212" s="10" t="s">
        <v>4222</v>
      </c>
      <c r="E1212" s="10" t="s">
        <v>8240</v>
      </c>
      <c r="F1212" s="10" t="s">
        <v>4118</v>
      </c>
      <c r="G1212" s="10" t="s">
        <v>3203</v>
      </c>
      <c r="H1212" s="10" t="s">
        <v>4140</v>
      </c>
    </row>
    <row r="1213" spans="1:9">
      <c r="A1213" s="9">
        <v>43550</v>
      </c>
      <c r="B1213" s="10" t="s">
        <v>4223</v>
      </c>
      <c r="C1213" s="10" t="s">
        <v>4224</v>
      </c>
      <c r="D1213" s="10" t="s">
        <v>4225</v>
      </c>
      <c r="E1213" s="10" t="s">
        <v>8240</v>
      </c>
      <c r="F1213" s="10" t="s">
        <v>1858</v>
      </c>
      <c r="G1213" s="10" t="s">
        <v>3203</v>
      </c>
      <c r="H1213" s="10" t="s">
        <v>4140</v>
      </c>
    </row>
    <row r="1214" spans="1:9">
      <c r="A1214" s="9">
        <v>41617</v>
      </c>
      <c r="B1214" s="10" t="s">
        <v>4226</v>
      </c>
      <c r="C1214" s="10" t="s">
        <v>4227</v>
      </c>
      <c r="D1214" s="10" t="s">
        <v>4228</v>
      </c>
      <c r="E1214" s="10" t="s">
        <v>8240</v>
      </c>
      <c r="F1214" s="10" t="s">
        <v>1858</v>
      </c>
      <c r="G1214" s="10" t="s">
        <v>3203</v>
      </c>
      <c r="H1214" s="10" t="s">
        <v>4140</v>
      </c>
    </row>
    <row r="1215" spans="1:9">
      <c r="A1215" s="9">
        <v>40862</v>
      </c>
      <c r="B1215" s="10" t="s">
        <v>4229</v>
      </c>
      <c r="C1215" s="10" t="s">
        <v>4230</v>
      </c>
      <c r="D1215" s="10" t="s">
        <v>4231</v>
      </c>
      <c r="E1215" s="10" t="s">
        <v>8240</v>
      </c>
      <c r="F1215" s="10" t="s">
        <v>71</v>
      </c>
      <c r="G1215" s="10" t="s">
        <v>3203</v>
      </c>
      <c r="H1215" s="10" t="s">
        <v>4232</v>
      </c>
      <c r="I1215" s="10" t="s">
        <v>4233</v>
      </c>
    </row>
    <row r="1216" spans="1:9">
      <c r="A1216" s="9">
        <v>41256</v>
      </c>
      <c r="B1216" s="10" t="s">
        <v>4234</v>
      </c>
      <c r="C1216" s="10" t="s">
        <v>4235</v>
      </c>
      <c r="D1216" s="10" t="s">
        <v>4236</v>
      </c>
      <c r="E1216" s="10" t="s">
        <v>8240</v>
      </c>
      <c r="F1216" s="10" t="s">
        <v>71</v>
      </c>
      <c r="G1216" s="10" t="s">
        <v>3203</v>
      </c>
      <c r="H1216" s="10" t="s">
        <v>4232</v>
      </c>
      <c r="I1216" s="10" t="s">
        <v>4233</v>
      </c>
    </row>
    <row r="1217" spans="1:9">
      <c r="A1217" s="9">
        <v>41269</v>
      </c>
      <c r="B1217" s="10" t="s">
        <v>4237</v>
      </c>
      <c r="C1217" s="10" t="s">
        <v>4238</v>
      </c>
      <c r="D1217" s="10" t="s">
        <v>4239</v>
      </c>
      <c r="E1217" s="10" t="s">
        <v>8240</v>
      </c>
      <c r="F1217" s="10" t="s">
        <v>71</v>
      </c>
      <c r="G1217" s="10" t="s">
        <v>3203</v>
      </c>
      <c r="H1217" s="10" t="s">
        <v>4232</v>
      </c>
      <c r="I1217" s="10" t="s">
        <v>4240</v>
      </c>
    </row>
    <row r="1218" spans="1:9">
      <c r="A1218" s="9">
        <v>42688</v>
      </c>
      <c r="B1218" s="10" t="s">
        <v>4241</v>
      </c>
      <c r="C1218" s="10" t="s">
        <v>4242</v>
      </c>
      <c r="D1218" s="10" t="s">
        <v>4243</v>
      </c>
      <c r="E1218" s="10" t="s">
        <v>8240</v>
      </c>
      <c r="F1218" s="10" t="s">
        <v>71</v>
      </c>
      <c r="G1218" s="10" t="s">
        <v>3203</v>
      </c>
      <c r="H1218" s="10" t="s">
        <v>4232</v>
      </c>
      <c r="I1218" s="10" t="s">
        <v>4240</v>
      </c>
    </row>
    <row r="1219" spans="1:9">
      <c r="A1219" s="9">
        <v>43531</v>
      </c>
      <c r="B1219" s="10" t="s">
        <v>4244</v>
      </c>
      <c r="C1219" s="10" t="s">
        <v>4245</v>
      </c>
      <c r="D1219" s="10" t="s">
        <v>4246</v>
      </c>
      <c r="E1219" s="10" t="s">
        <v>8240</v>
      </c>
      <c r="F1219" s="10" t="s">
        <v>2029</v>
      </c>
      <c r="G1219" s="10" t="s">
        <v>3203</v>
      </c>
      <c r="H1219" s="10" t="s">
        <v>4247</v>
      </c>
      <c r="I1219" s="10" t="s">
        <v>4240</v>
      </c>
    </row>
    <row r="1220" spans="1:9">
      <c r="A1220" s="9">
        <v>41095</v>
      </c>
      <c r="B1220" s="10" t="s">
        <v>4248</v>
      </c>
      <c r="C1220" s="10" t="s">
        <v>4249</v>
      </c>
      <c r="D1220" s="10" t="s">
        <v>4250</v>
      </c>
      <c r="E1220" s="10" t="s">
        <v>8240</v>
      </c>
      <c r="F1220" s="10" t="s">
        <v>2029</v>
      </c>
      <c r="G1220" s="10" t="s">
        <v>3203</v>
      </c>
      <c r="H1220" s="10" t="s">
        <v>4247</v>
      </c>
      <c r="I1220" s="10" t="s">
        <v>4240</v>
      </c>
    </row>
    <row r="1221" spans="1:9">
      <c r="A1221" s="9">
        <v>41865</v>
      </c>
      <c r="B1221" s="10" t="s">
        <v>4251</v>
      </c>
      <c r="C1221" s="10" t="s">
        <v>4252</v>
      </c>
      <c r="D1221" s="10" t="s">
        <v>4253</v>
      </c>
      <c r="E1221" s="10" t="s">
        <v>8240</v>
      </c>
      <c r="F1221" s="10" t="s">
        <v>60</v>
      </c>
      <c r="G1221" s="10" t="s">
        <v>3203</v>
      </c>
      <c r="H1221" s="10" t="s">
        <v>4232</v>
      </c>
      <c r="I1221" s="10" t="s">
        <v>4254</v>
      </c>
    </row>
    <row r="1222" spans="1:9">
      <c r="A1222" s="9">
        <v>41327</v>
      </c>
      <c r="B1222" s="10" t="s">
        <v>4255</v>
      </c>
      <c r="C1222" s="10" t="s">
        <v>4256</v>
      </c>
      <c r="D1222" s="10" t="s">
        <v>4257</v>
      </c>
      <c r="E1222" s="10" t="s">
        <v>8240</v>
      </c>
      <c r="F1222" s="10" t="s">
        <v>60</v>
      </c>
      <c r="G1222" s="10" t="s">
        <v>3203</v>
      </c>
      <c r="H1222" s="10" t="s">
        <v>4232</v>
      </c>
      <c r="I1222" s="10" t="s">
        <v>4258</v>
      </c>
    </row>
    <row r="1223" spans="1:9">
      <c r="A1223" s="9">
        <v>41906</v>
      </c>
      <c r="B1223" s="10" t="s">
        <v>4259</v>
      </c>
      <c r="C1223" s="10" t="s">
        <v>4260</v>
      </c>
      <c r="D1223" s="10" t="s">
        <v>4261</v>
      </c>
      <c r="E1223" s="10" t="s">
        <v>8240</v>
      </c>
      <c r="F1223" s="10" t="s">
        <v>60</v>
      </c>
      <c r="G1223" s="10" t="s">
        <v>3203</v>
      </c>
      <c r="H1223" s="10" t="s">
        <v>4232</v>
      </c>
      <c r="I1223" s="10" t="s">
        <v>4258</v>
      </c>
    </row>
    <row r="1224" spans="1:9">
      <c r="A1224" s="9">
        <v>43063</v>
      </c>
      <c r="B1224" s="10" t="s">
        <v>4262</v>
      </c>
      <c r="C1224" s="10" t="s">
        <v>4263</v>
      </c>
      <c r="D1224" s="10" t="s">
        <v>4264</v>
      </c>
      <c r="E1224" s="10" t="s">
        <v>8240</v>
      </c>
      <c r="F1224" s="10" t="s">
        <v>60</v>
      </c>
      <c r="G1224" s="10" t="s">
        <v>3203</v>
      </c>
      <c r="H1224" s="10" t="s">
        <v>4232</v>
      </c>
      <c r="I1224" s="10" t="s">
        <v>4265</v>
      </c>
    </row>
    <row r="1225" spans="1:9">
      <c r="A1225" s="9">
        <v>43537</v>
      </c>
      <c r="B1225" s="10" t="s">
        <v>4266</v>
      </c>
      <c r="C1225" s="10" t="s">
        <v>4267</v>
      </c>
      <c r="D1225" s="10" t="s">
        <v>4268</v>
      </c>
      <c r="E1225" s="10" t="s">
        <v>8240</v>
      </c>
      <c r="F1225" s="10" t="s">
        <v>1952</v>
      </c>
      <c r="G1225" s="10" t="s">
        <v>3203</v>
      </c>
      <c r="H1225" s="10" t="s">
        <v>4232</v>
      </c>
      <c r="I1225" s="10" t="s">
        <v>4269</v>
      </c>
    </row>
    <row r="1226" spans="1:9">
      <c r="A1226" s="9">
        <v>41593</v>
      </c>
      <c r="B1226" s="10" t="s">
        <v>4270</v>
      </c>
      <c r="C1226" s="10" t="s">
        <v>4271</v>
      </c>
      <c r="D1226" s="10" t="s">
        <v>4272</v>
      </c>
      <c r="E1226" s="10" t="s">
        <v>8240</v>
      </c>
      <c r="F1226" s="10" t="s">
        <v>3239</v>
      </c>
      <c r="G1226" s="10" t="s">
        <v>3203</v>
      </c>
      <c r="H1226" s="10" t="s">
        <v>4232</v>
      </c>
      <c r="I1226" s="10" t="s">
        <v>4273</v>
      </c>
    </row>
    <row r="1227" spans="1:9">
      <c r="A1227" s="9">
        <v>42361</v>
      </c>
      <c r="B1227" s="10" t="s">
        <v>4274</v>
      </c>
      <c r="C1227" s="10" t="s">
        <v>4275</v>
      </c>
      <c r="D1227" s="10" t="s">
        <v>4276</v>
      </c>
      <c r="E1227" s="10" t="s">
        <v>8240</v>
      </c>
      <c r="F1227" s="10" t="s">
        <v>60</v>
      </c>
      <c r="G1227" s="10" t="s">
        <v>3203</v>
      </c>
      <c r="H1227" s="10" t="s">
        <v>4232</v>
      </c>
      <c r="I1227" s="10" t="s">
        <v>4277</v>
      </c>
    </row>
    <row r="1228" spans="1:9">
      <c r="A1228" s="9">
        <v>42445</v>
      </c>
      <c r="B1228" s="10" t="s">
        <v>4278</v>
      </c>
      <c r="C1228" s="10" t="s">
        <v>4279</v>
      </c>
      <c r="D1228" s="10" t="s">
        <v>4280</v>
      </c>
      <c r="E1228" s="10" t="s">
        <v>8240</v>
      </c>
      <c r="F1228" s="10" t="s">
        <v>3239</v>
      </c>
      <c r="G1228" s="10" t="s">
        <v>3203</v>
      </c>
      <c r="H1228" s="10" t="s">
        <v>4232</v>
      </c>
      <c r="I1228" s="10" t="s">
        <v>4281</v>
      </c>
    </row>
    <row r="1229" spans="1:9">
      <c r="A1229" s="9">
        <v>41774</v>
      </c>
      <c r="B1229" s="10" t="s">
        <v>4282</v>
      </c>
      <c r="C1229" s="10" t="s">
        <v>4283</v>
      </c>
      <c r="D1229" s="10" t="s">
        <v>4284</v>
      </c>
      <c r="E1229" s="10" t="s">
        <v>8240</v>
      </c>
      <c r="F1229" s="10" t="s">
        <v>1840</v>
      </c>
      <c r="G1229" s="10" t="s">
        <v>3203</v>
      </c>
      <c r="H1229" s="10" t="s">
        <v>4232</v>
      </c>
      <c r="I1229" s="10" t="s">
        <v>4285</v>
      </c>
    </row>
    <row r="1230" spans="1:9">
      <c r="A1230" s="9">
        <v>42949</v>
      </c>
      <c r="B1230" s="10" t="s">
        <v>4286</v>
      </c>
      <c r="C1230" s="10" t="s">
        <v>4287</v>
      </c>
      <c r="D1230" s="10" t="s">
        <v>4288</v>
      </c>
      <c r="E1230" s="10" t="s">
        <v>8240</v>
      </c>
      <c r="F1230" s="10" t="s">
        <v>76</v>
      </c>
      <c r="G1230" s="10" t="s">
        <v>3203</v>
      </c>
      <c r="H1230" s="10" t="s">
        <v>4232</v>
      </c>
    </row>
    <row r="1231" spans="1:9">
      <c r="A1231" s="9">
        <v>42300</v>
      </c>
      <c r="B1231" s="10" t="s">
        <v>4289</v>
      </c>
      <c r="C1231" s="10" t="s">
        <v>4290</v>
      </c>
      <c r="D1231" s="10" t="s">
        <v>4291</v>
      </c>
      <c r="E1231" s="10" t="s">
        <v>8240</v>
      </c>
      <c r="F1231" s="10" t="s">
        <v>76</v>
      </c>
      <c r="G1231" s="10" t="s">
        <v>3203</v>
      </c>
      <c r="H1231" s="10" t="s">
        <v>4232</v>
      </c>
    </row>
    <row r="1232" spans="1:9">
      <c r="A1232" s="9">
        <v>42396</v>
      </c>
      <c r="B1232" s="10" t="s">
        <v>4292</v>
      </c>
      <c r="C1232" s="10" t="s">
        <v>4293</v>
      </c>
      <c r="D1232" s="10" t="s">
        <v>4294</v>
      </c>
      <c r="E1232" s="10" t="s">
        <v>8240</v>
      </c>
      <c r="F1232" s="10" t="s">
        <v>76</v>
      </c>
      <c r="G1232" s="10" t="s">
        <v>3203</v>
      </c>
      <c r="H1232" s="10" t="s">
        <v>4232</v>
      </c>
    </row>
    <row r="1233" spans="1:9">
      <c r="A1233" s="9">
        <v>40337</v>
      </c>
      <c r="B1233" s="10" t="s">
        <v>4295</v>
      </c>
      <c r="C1233" s="10" t="s">
        <v>4296</v>
      </c>
      <c r="D1233" s="10" t="s">
        <v>4297</v>
      </c>
      <c r="E1233" s="10" t="s">
        <v>8240</v>
      </c>
      <c r="F1233" s="10" t="s">
        <v>76</v>
      </c>
      <c r="G1233" s="10" t="s">
        <v>3203</v>
      </c>
      <c r="H1233" s="10" t="s">
        <v>4232</v>
      </c>
    </row>
    <row r="1234" spans="1:9">
      <c r="A1234" s="9">
        <v>42349</v>
      </c>
      <c r="B1234" s="10" t="s">
        <v>4298</v>
      </c>
      <c r="C1234" s="10" t="s">
        <v>4299</v>
      </c>
      <c r="D1234" s="10" t="s">
        <v>4300</v>
      </c>
      <c r="E1234" s="10" t="s">
        <v>8240</v>
      </c>
      <c r="F1234" s="10" t="s">
        <v>76</v>
      </c>
      <c r="G1234" s="10" t="s">
        <v>3203</v>
      </c>
      <c r="H1234" s="10" t="s">
        <v>4232</v>
      </c>
    </row>
    <row r="1235" spans="1:9">
      <c r="A1235" s="9">
        <v>42935</v>
      </c>
      <c r="B1235" s="10" t="s">
        <v>4301</v>
      </c>
      <c r="C1235" s="10" t="s">
        <v>4302</v>
      </c>
      <c r="D1235" s="10" t="s">
        <v>4303</v>
      </c>
      <c r="E1235" s="10" t="s">
        <v>8240</v>
      </c>
      <c r="F1235" s="10" t="s">
        <v>76</v>
      </c>
      <c r="G1235" s="10" t="s">
        <v>3203</v>
      </c>
      <c r="H1235" s="10" t="s">
        <v>4232</v>
      </c>
    </row>
    <row r="1236" spans="1:9">
      <c r="A1236" s="9">
        <v>40893</v>
      </c>
      <c r="B1236" s="10" t="s">
        <v>4304</v>
      </c>
      <c r="C1236" s="10" t="s">
        <v>4305</v>
      </c>
      <c r="D1236" s="10" t="s">
        <v>4306</v>
      </c>
      <c r="E1236" s="10" t="s">
        <v>8240</v>
      </c>
      <c r="F1236" s="10" t="s">
        <v>76</v>
      </c>
      <c r="G1236" s="10" t="s">
        <v>3203</v>
      </c>
      <c r="H1236" s="10" t="s">
        <v>4232</v>
      </c>
    </row>
    <row r="1237" spans="1:9">
      <c r="A1237" s="9">
        <v>42947</v>
      </c>
      <c r="B1237" s="10" t="s">
        <v>4307</v>
      </c>
      <c r="C1237" s="10" t="s">
        <v>4308</v>
      </c>
      <c r="D1237" s="10" t="s">
        <v>4309</v>
      </c>
      <c r="E1237" s="10" t="s">
        <v>8240</v>
      </c>
      <c r="F1237" s="10" t="s">
        <v>76</v>
      </c>
      <c r="G1237" s="10" t="s">
        <v>3203</v>
      </c>
      <c r="H1237" s="10" t="s">
        <v>4232</v>
      </c>
    </row>
    <row r="1238" spans="1:9">
      <c r="A1238" s="9">
        <v>40528</v>
      </c>
      <c r="B1238" s="10" t="s">
        <v>4310</v>
      </c>
      <c r="C1238" s="10" t="s">
        <v>4311</v>
      </c>
      <c r="D1238" s="10" t="s">
        <v>4312</v>
      </c>
      <c r="E1238" s="10" t="s">
        <v>8240</v>
      </c>
      <c r="F1238" s="10" t="s">
        <v>76</v>
      </c>
      <c r="G1238" s="10" t="s">
        <v>3203</v>
      </c>
      <c r="H1238" s="10" t="s">
        <v>4232</v>
      </c>
    </row>
    <row r="1239" spans="1:9">
      <c r="A1239" s="9">
        <v>42870</v>
      </c>
      <c r="B1239" s="10" t="s">
        <v>4313</v>
      </c>
      <c r="C1239" s="10" t="s">
        <v>4314</v>
      </c>
      <c r="D1239" s="10" t="s">
        <v>4315</v>
      </c>
      <c r="E1239" s="10" t="s">
        <v>8240</v>
      </c>
      <c r="F1239" s="10" t="s">
        <v>76</v>
      </c>
      <c r="G1239" s="10" t="s">
        <v>3203</v>
      </c>
      <c r="H1239" s="10" t="s">
        <v>4232</v>
      </c>
    </row>
    <row r="1240" spans="1:9">
      <c r="A1240" s="9">
        <v>41171</v>
      </c>
      <c r="B1240" s="10" t="s">
        <v>4316</v>
      </c>
      <c r="C1240" s="10" t="s">
        <v>4317</v>
      </c>
      <c r="D1240" s="10" t="s">
        <v>4318</v>
      </c>
      <c r="E1240" s="10" t="s">
        <v>8240</v>
      </c>
      <c r="F1240" s="10" t="s">
        <v>76</v>
      </c>
      <c r="G1240" s="10" t="s">
        <v>3203</v>
      </c>
      <c r="H1240" s="10" t="s">
        <v>4232</v>
      </c>
    </row>
    <row r="1241" spans="1:9">
      <c r="A1241" s="9">
        <v>42467</v>
      </c>
      <c r="B1241" s="10" t="s">
        <v>4319</v>
      </c>
      <c r="C1241" s="10" t="s">
        <v>4320</v>
      </c>
      <c r="D1241" s="10" t="s">
        <v>4321</v>
      </c>
      <c r="E1241" s="10" t="s">
        <v>8240</v>
      </c>
      <c r="F1241" s="10" t="s">
        <v>76</v>
      </c>
      <c r="G1241" s="10" t="s">
        <v>3203</v>
      </c>
      <c r="H1241" s="10" t="s">
        <v>4232</v>
      </c>
    </row>
    <row r="1242" spans="1:9">
      <c r="A1242" s="9">
        <v>42957</v>
      </c>
      <c r="B1242" s="10" t="s">
        <v>4322</v>
      </c>
      <c r="C1242" s="10" t="s">
        <v>4323</v>
      </c>
      <c r="D1242" s="10" t="s">
        <v>4324</v>
      </c>
      <c r="E1242" s="10" t="s">
        <v>8240</v>
      </c>
      <c r="F1242" s="10" t="s">
        <v>76</v>
      </c>
      <c r="G1242" s="10" t="s">
        <v>3203</v>
      </c>
      <c r="H1242" s="10" t="s">
        <v>4232</v>
      </c>
    </row>
    <row r="1243" spans="1:9">
      <c r="A1243" s="9">
        <v>41815</v>
      </c>
      <c r="B1243" s="10" t="s">
        <v>4325</v>
      </c>
      <c r="C1243" s="10" t="s">
        <v>4326</v>
      </c>
      <c r="D1243" s="10" t="s">
        <v>4327</v>
      </c>
      <c r="E1243" s="10" t="s">
        <v>8240</v>
      </c>
      <c r="F1243" s="10" t="s">
        <v>76</v>
      </c>
      <c r="G1243" s="10" t="s">
        <v>3203</v>
      </c>
      <c r="H1243" s="10" t="s">
        <v>4232</v>
      </c>
    </row>
    <row r="1244" spans="1:9">
      <c r="A1244" s="9">
        <v>42452</v>
      </c>
      <c r="B1244" s="10" t="s">
        <v>4328</v>
      </c>
      <c r="C1244" s="10" t="s">
        <v>4329</v>
      </c>
      <c r="D1244" s="10" t="s">
        <v>4330</v>
      </c>
      <c r="E1244" s="10" t="s">
        <v>8240</v>
      </c>
      <c r="F1244" s="10" t="s">
        <v>60</v>
      </c>
      <c r="G1244" s="10" t="s">
        <v>3203</v>
      </c>
      <c r="H1244" s="10" t="s">
        <v>4331</v>
      </c>
      <c r="I1244" s="10" t="s">
        <v>4332</v>
      </c>
    </row>
    <row r="1245" spans="1:9">
      <c r="A1245" s="9">
        <v>42965</v>
      </c>
      <c r="B1245" s="10" t="s">
        <v>4333</v>
      </c>
      <c r="C1245" s="10" t="s">
        <v>4334</v>
      </c>
      <c r="D1245" s="10" t="s">
        <v>4335</v>
      </c>
      <c r="E1245" s="10" t="s">
        <v>8240</v>
      </c>
      <c r="F1245" s="10" t="s">
        <v>60</v>
      </c>
      <c r="G1245" s="10" t="s">
        <v>3203</v>
      </c>
      <c r="H1245" s="10" t="s">
        <v>4331</v>
      </c>
      <c r="I1245" s="10" t="s">
        <v>4332</v>
      </c>
    </row>
    <row r="1246" spans="1:9">
      <c r="A1246" s="9">
        <v>42261</v>
      </c>
      <c r="B1246" s="10" t="s">
        <v>4336</v>
      </c>
      <c r="C1246" s="10" t="s">
        <v>4337</v>
      </c>
      <c r="D1246" s="10" t="s">
        <v>4338</v>
      </c>
      <c r="E1246" s="10" t="s">
        <v>8240</v>
      </c>
      <c r="F1246" s="10" t="s">
        <v>71</v>
      </c>
      <c r="G1246" s="10" t="s">
        <v>3203</v>
      </c>
      <c r="H1246" s="10" t="s">
        <v>4331</v>
      </c>
      <c r="I1246" s="10" t="s">
        <v>4339</v>
      </c>
    </row>
    <row r="1247" spans="1:9">
      <c r="A1247" s="9">
        <v>42614</v>
      </c>
      <c r="B1247" s="10" t="s">
        <v>4340</v>
      </c>
      <c r="C1247" s="10" t="s">
        <v>4341</v>
      </c>
      <c r="D1247" s="10" t="s">
        <v>4342</v>
      </c>
      <c r="E1247" s="10" t="s">
        <v>8240</v>
      </c>
      <c r="F1247" s="10" t="s">
        <v>71</v>
      </c>
      <c r="G1247" s="10" t="s">
        <v>3203</v>
      </c>
      <c r="H1247" s="10" t="s">
        <v>4331</v>
      </c>
      <c r="I1247" s="10" t="s">
        <v>4339</v>
      </c>
    </row>
    <row r="1248" spans="1:9">
      <c r="A1248" s="9">
        <v>42185</v>
      </c>
      <c r="B1248" s="10" t="s">
        <v>4343</v>
      </c>
      <c r="C1248" s="10" t="s">
        <v>4344</v>
      </c>
      <c r="D1248" s="10" t="s">
        <v>4345</v>
      </c>
      <c r="E1248" s="10" t="s">
        <v>8240</v>
      </c>
      <c r="F1248" s="10" t="s">
        <v>2029</v>
      </c>
      <c r="G1248" s="10" t="s">
        <v>3203</v>
      </c>
      <c r="H1248" s="10" t="s">
        <v>4346</v>
      </c>
      <c r="I1248" s="10" t="s">
        <v>4339</v>
      </c>
    </row>
    <row r="1249" spans="1:9">
      <c r="A1249" s="9">
        <v>42619</v>
      </c>
      <c r="B1249" s="10" t="s">
        <v>4347</v>
      </c>
      <c r="C1249" s="10" t="s">
        <v>4348</v>
      </c>
      <c r="D1249" s="10" t="s">
        <v>4349</v>
      </c>
      <c r="E1249" s="10" t="s">
        <v>8240</v>
      </c>
      <c r="F1249" s="10" t="s">
        <v>3239</v>
      </c>
      <c r="G1249" s="10" t="s">
        <v>3203</v>
      </c>
      <c r="H1249" s="10" t="s">
        <v>4350</v>
      </c>
      <c r="I1249" s="10" t="s">
        <v>4351</v>
      </c>
    </row>
    <row r="1250" spans="1:9">
      <c r="A1250" s="9">
        <v>41345</v>
      </c>
      <c r="B1250" s="10" t="s">
        <v>4352</v>
      </c>
      <c r="C1250" s="10" t="s">
        <v>4353</v>
      </c>
      <c r="D1250" s="10" t="s">
        <v>4354</v>
      </c>
      <c r="E1250" s="10" t="s">
        <v>8240</v>
      </c>
      <c r="F1250" s="10" t="s">
        <v>3239</v>
      </c>
      <c r="G1250" s="10" t="s">
        <v>3203</v>
      </c>
      <c r="H1250" s="10" t="s">
        <v>4350</v>
      </c>
      <c r="I1250" s="10" t="s">
        <v>4355</v>
      </c>
    </row>
    <row r="1251" spans="1:9">
      <c r="A1251" s="9">
        <v>40991</v>
      </c>
      <c r="B1251" s="10" t="s">
        <v>4356</v>
      </c>
      <c r="C1251" s="10" t="s">
        <v>4357</v>
      </c>
      <c r="D1251" s="10" t="s">
        <v>4358</v>
      </c>
      <c r="E1251" s="10" t="s">
        <v>8240</v>
      </c>
      <c r="F1251" s="10" t="s">
        <v>3239</v>
      </c>
      <c r="G1251" s="10" t="s">
        <v>3203</v>
      </c>
      <c r="H1251" s="10" t="s">
        <v>4350</v>
      </c>
      <c r="I1251" s="10" t="s">
        <v>4359</v>
      </c>
    </row>
    <row r="1252" spans="1:9">
      <c r="A1252" s="9">
        <v>41848</v>
      </c>
      <c r="B1252" s="10" t="s">
        <v>4360</v>
      </c>
      <c r="C1252" s="10" t="s">
        <v>4361</v>
      </c>
      <c r="D1252" s="10" t="s">
        <v>4362</v>
      </c>
      <c r="E1252" s="10" t="s">
        <v>8240</v>
      </c>
      <c r="F1252" s="10" t="s">
        <v>3239</v>
      </c>
      <c r="G1252" s="10" t="s">
        <v>3203</v>
      </c>
      <c r="H1252" s="10" t="s">
        <v>4350</v>
      </c>
      <c r="I1252" s="10" t="s">
        <v>4359</v>
      </c>
    </row>
    <row r="1253" spans="1:9">
      <c r="A1253" s="9">
        <v>41291</v>
      </c>
      <c r="B1253" s="10" t="s">
        <v>4363</v>
      </c>
      <c r="C1253" s="10" t="s">
        <v>4364</v>
      </c>
      <c r="D1253" s="10" t="s">
        <v>4365</v>
      </c>
      <c r="E1253" s="10" t="s">
        <v>8240</v>
      </c>
      <c r="F1253" s="10" t="s">
        <v>1927</v>
      </c>
      <c r="G1253" s="10" t="s">
        <v>3203</v>
      </c>
      <c r="H1253" s="10" t="s">
        <v>4350</v>
      </c>
      <c r="I1253" s="10" t="s">
        <v>4366</v>
      </c>
    </row>
    <row r="1254" spans="1:9">
      <c r="A1254" s="9">
        <v>41074</v>
      </c>
      <c r="B1254" s="10" t="s">
        <v>4367</v>
      </c>
      <c r="C1254" s="10" t="s">
        <v>4368</v>
      </c>
      <c r="D1254" s="10" t="s">
        <v>4369</v>
      </c>
      <c r="E1254" s="10" t="s">
        <v>8240</v>
      </c>
      <c r="F1254" s="10" t="s">
        <v>1927</v>
      </c>
      <c r="G1254" s="10" t="s">
        <v>3203</v>
      </c>
      <c r="H1254" s="10" t="s">
        <v>4350</v>
      </c>
      <c r="I1254" s="10" t="s">
        <v>4366</v>
      </c>
    </row>
    <row r="1255" spans="1:9">
      <c r="A1255" s="9">
        <v>42968</v>
      </c>
      <c r="B1255" s="10" t="s">
        <v>4370</v>
      </c>
      <c r="C1255" s="10" t="s">
        <v>4371</v>
      </c>
      <c r="D1255" s="10" t="s">
        <v>4372</v>
      </c>
      <c r="E1255" s="10" t="s">
        <v>8240</v>
      </c>
      <c r="F1255" s="10" t="s">
        <v>1927</v>
      </c>
      <c r="G1255" s="10" t="s">
        <v>3203</v>
      </c>
      <c r="H1255" s="10" t="s">
        <v>4350</v>
      </c>
      <c r="I1255" s="10" t="s">
        <v>4366</v>
      </c>
    </row>
    <row r="1256" spans="1:9">
      <c r="A1256" s="9">
        <v>43453</v>
      </c>
      <c r="B1256" s="10" t="s">
        <v>4373</v>
      </c>
      <c r="C1256" s="10" t="s">
        <v>4374</v>
      </c>
      <c r="D1256" s="10" t="s">
        <v>4375</v>
      </c>
      <c r="E1256" s="10" t="s">
        <v>8240</v>
      </c>
      <c r="F1256" s="10" t="s">
        <v>2029</v>
      </c>
      <c r="G1256" s="10" t="s">
        <v>3203</v>
      </c>
      <c r="H1256" s="10" t="s">
        <v>4346</v>
      </c>
      <c r="I1256" s="10" t="s">
        <v>4376</v>
      </c>
    </row>
    <row r="1257" spans="1:9">
      <c r="A1257" s="9">
        <v>39945</v>
      </c>
      <c r="B1257" s="10" t="s">
        <v>4377</v>
      </c>
      <c r="C1257" s="10" t="s">
        <v>4378</v>
      </c>
      <c r="D1257" s="10" t="s">
        <v>4379</v>
      </c>
      <c r="E1257" s="10" t="s">
        <v>8240</v>
      </c>
      <c r="F1257" s="10" t="s">
        <v>4118</v>
      </c>
      <c r="G1257" s="10" t="s">
        <v>3203</v>
      </c>
      <c r="H1257" s="10" t="s">
        <v>4350</v>
      </c>
    </row>
    <row r="1258" spans="1:9">
      <c r="A1258" s="9">
        <v>41873</v>
      </c>
      <c r="B1258" s="10" t="s">
        <v>4380</v>
      </c>
      <c r="C1258" s="10" t="s">
        <v>4381</v>
      </c>
      <c r="D1258" s="10" t="s">
        <v>4382</v>
      </c>
      <c r="E1258" s="10" t="s">
        <v>8240</v>
      </c>
      <c r="F1258" s="10" t="s">
        <v>4118</v>
      </c>
      <c r="G1258" s="10" t="s">
        <v>3203</v>
      </c>
      <c r="H1258" s="10" t="s">
        <v>4350</v>
      </c>
    </row>
    <row r="1259" spans="1:9">
      <c r="A1259" s="9">
        <v>43164</v>
      </c>
      <c r="B1259" s="10" t="s">
        <v>4383</v>
      </c>
      <c r="C1259" s="10" t="s">
        <v>4384</v>
      </c>
      <c r="D1259" s="10" t="s">
        <v>4385</v>
      </c>
      <c r="E1259" s="10" t="s">
        <v>8240</v>
      </c>
      <c r="F1259" s="10" t="s">
        <v>4118</v>
      </c>
      <c r="G1259" s="10" t="s">
        <v>3203</v>
      </c>
      <c r="H1259" s="10" t="s">
        <v>4350</v>
      </c>
    </row>
    <row r="1260" spans="1:9">
      <c r="A1260" s="9">
        <v>40017</v>
      </c>
      <c r="B1260" s="10" t="s">
        <v>4386</v>
      </c>
      <c r="C1260" s="10" t="s">
        <v>4387</v>
      </c>
      <c r="D1260" s="10" t="s">
        <v>4388</v>
      </c>
      <c r="E1260" s="10" t="s">
        <v>8240</v>
      </c>
      <c r="F1260" s="10" t="s">
        <v>4118</v>
      </c>
      <c r="G1260" s="10" t="s">
        <v>3203</v>
      </c>
      <c r="H1260" s="10" t="s">
        <v>4350</v>
      </c>
    </row>
    <row r="1261" spans="1:9">
      <c r="A1261" s="9">
        <v>42395</v>
      </c>
      <c r="B1261" s="10" t="s">
        <v>4389</v>
      </c>
      <c r="C1261" s="10" t="s">
        <v>4390</v>
      </c>
      <c r="D1261" s="10" t="s">
        <v>4391</v>
      </c>
      <c r="E1261" s="10" t="s">
        <v>8240</v>
      </c>
      <c r="F1261" s="10" t="s">
        <v>4118</v>
      </c>
      <c r="G1261" s="10" t="s">
        <v>3203</v>
      </c>
      <c r="H1261" s="10" t="s">
        <v>4350</v>
      </c>
    </row>
    <row r="1262" spans="1:9">
      <c r="A1262" s="9">
        <v>41050</v>
      </c>
      <c r="B1262" s="10" t="s">
        <v>4392</v>
      </c>
      <c r="C1262" s="10" t="s">
        <v>4393</v>
      </c>
      <c r="D1262" s="10" t="s">
        <v>4394</v>
      </c>
      <c r="E1262" s="10" t="s">
        <v>8240</v>
      </c>
      <c r="F1262" s="10" t="s">
        <v>4118</v>
      </c>
      <c r="G1262" s="10" t="s">
        <v>3203</v>
      </c>
      <c r="H1262" s="10" t="s">
        <v>4350</v>
      </c>
    </row>
    <row r="1263" spans="1:9">
      <c r="A1263" s="9">
        <v>41752</v>
      </c>
      <c r="B1263" s="10" t="s">
        <v>4395</v>
      </c>
      <c r="C1263" s="10" t="s">
        <v>4396</v>
      </c>
      <c r="D1263" s="10" t="s">
        <v>4397</v>
      </c>
      <c r="E1263" s="10" t="s">
        <v>8240</v>
      </c>
      <c r="F1263" s="10" t="s">
        <v>4118</v>
      </c>
      <c r="G1263" s="10" t="s">
        <v>3203</v>
      </c>
      <c r="H1263" s="10" t="s">
        <v>4350</v>
      </c>
    </row>
    <row r="1264" spans="1:9">
      <c r="A1264" s="9">
        <v>42128</v>
      </c>
      <c r="B1264" s="10" t="s">
        <v>4398</v>
      </c>
      <c r="C1264" s="10" t="s">
        <v>4399</v>
      </c>
      <c r="D1264" s="10" t="s">
        <v>4400</v>
      </c>
      <c r="E1264" s="10" t="s">
        <v>8240</v>
      </c>
      <c r="F1264" s="10" t="s">
        <v>4118</v>
      </c>
      <c r="G1264" s="10" t="s">
        <v>3203</v>
      </c>
      <c r="H1264" s="10" t="s">
        <v>4350</v>
      </c>
    </row>
    <row r="1265" spans="1:9">
      <c r="A1265" s="9">
        <v>41024</v>
      </c>
      <c r="B1265" s="10" t="s">
        <v>4401</v>
      </c>
      <c r="C1265" s="10" t="s">
        <v>4402</v>
      </c>
      <c r="D1265" s="10" t="s">
        <v>4403</v>
      </c>
      <c r="E1265" s="10" t="s">
        <v>8240</v>
      </c>
      <c r="F1265" s="10" t="s">
        <v>4118</v>
      </c>
      <c r="G1265" s="10" t="s">
        <v>3203</v>
      </c>
      <c r="H1265" s="10" t="s">
        <v>4350</v>
      </c>
    </row>
    <row r="1266" spans="1:9">
      <c r="A1266" s="9">
        <v>41946</v>
      </c>
      <c r="B1266" s="10" t="s">
        <v>4404</v>
      </c>
      <c r="C1266" s="10" t="s">
        <v>4405</v>
      </c>
      <c r="D1266" s="10" t="s">
        <v>4406</v>
      </c>
      <c r="E1266" s="10" t="s">
        <v>8240</v>
      </c>
      <c r="F1266" s="10" t="s">
        <v>1858</v>
      </c>
      <c r="G1266" s="10" t="s">
        <v>3203</v>
      </c>
      <c r="H1266" s="10" t="s">
        <v>4331</v>
      </c>
    </row>
    <row r="1267" spans="1:9">
      <c r="A1267" s="9">
        <v>41750</v>
      </c>
      <c r="B1267" s="10" t="s">
        <v>4407</v>
      </c>
      <c r="C1267" s="10" t="s">
        <v>4408</v>
      </c>
      <c r="D1267" s="10" t="s">
        <v>4409</v>
      </c>
      <c r="E1267" s="10" t="s">
        <v>8240</v>
      </c>
      <c r="F1267" s="10" t="s">
        <v>1858</v>
      </c>
      <c r="G1267" s="10" t="s">
        <v>3203</v>
      </c>
      <c r="H1267" s="10" t="s">
        <v>4331</v>
      </c>
    </row>
    <row r="1268" spans="1:9">
      <c r="A1268" s="9">
        <v>43431</v>
      </c>
      <c r="B1268" s="10" t="s">
        <v>4410</v>
      </c>
      <c r="C1268" s="10" t="s">
        <v>4411</v>
      </c>
      <c r="D1268" s="10" t="s">
        <v>4412</v>
      </c>
      <c r="E1268" s="10" t="s">
        <v>8240</v>
      </c>
      <c r="F1268" s="10" t="s">
        <v>1858</v>
      </c>
      <c r="G1268" s="10" t="s">
        <v>3203</v>
      </c>
      <c r="H1268" s="10" t="s">
        <v>4331</v>
      </c>
    </row>
    <row r="1269" spans="1:9">
      <c r="A1269" s="9">
        <v>41593</v>
      </c>
      <c r="B1269" s="10" t="s">
        <v>4413</v>
      </c>
      <c r="C1269" s="10" t="s">
        <v>4414</v>
      </c>
      <c r="D1269" s="10" t="s">
        <v>4415</v>
      </c>
      <c r="E1269" s="10" t="s">
        <v>8240</v>
      </c>
      <c r="F1269" s="10" t="s">
        <v>1858</v>
      </c>
      <c r="G1269" s="10" t="s">
        <v>3203</v>
      </c>
      <c r="H1269" s="10" t="s">
        <v>4331</v>
      </c>
    </row>
    <row r="1270" spans="1:9">
      <c r="A1270" s="9">
        <v>41943</v>
      </c>
      <c r="B1270" s="10" t="s">
        <v>4416</v>
      </c>
      <c r="C1270" s="10" t="s">
        <v>4417</v>
      </c>
      <c r="D1270" s="10" t="s">
        <v>4418</v>
      </c>
      <c r="E1270" s="10" t="s">
        <v>8240</v>
      </c>
      <c r="F1270" s="10" t="s">
        <v>110</v>
      </c>
      <c r="G1270" s="10" t="s">
        <v>3203</v>
      </c>
      <c r="H1270" s="10" t="s">
        <v>4419</v>
      </c>
      <c r="I1270" s="10" t="s">
        <v>4420</v>
      </c>
    </row>
    <row r="1271" spans="1:9">
      <c r="A1271" s="9">
        <v>42117</v>
      </c>
      <c r="B1271" s="10" t="s">
        <v>4421</v>
      </c>
      <c r="C1271" s="10" t="s">
        <v>4422</v>
      </c>
      <c r="D1271" s="10" t="s">
        <v>4423</v>
      </c>
      <c r="E1271" s="10" t="s">
        <v>8240</v>
      </c>
      <c r="F1271" s="10" t="s">
        <v>71</v>
      </c>
      <c r="G1271" s="10" t="s">
        <v>3203</v>
      </c>
      <c r="H1271" s="10" t="s">
        <v>4419</v>
      </c>
      <c r="I1271" s="10" t="s">
        <v>4424</v>
      </c>
    </row>
    <row r="1272" spans="1:9">
      <c r="A1272" s="9">
        <v>39967</v>
      </c>
      <c r="B1272" s="10" t="s">
        <v>4425</v>
      </c>
      <c r="C1272" s="10" t="s">
        <v>4426</v>
      </c>
      <c r="D1272" s="10" t="s">
        <v>4427</v>
      </c>
      <c r="E1272" s="10" t="s">
        <v>8240</v>
      </c>
      <c r="F1272" s="10" t="s">
        <v>71</v>
      </c>
      <c r="G1272" s="10" t="s">
        <v>3203</v>
      </c>
      <c r="H1272" s="10" t="s">
        <v>4419</v>
      </c>
      <c r="I1272" s="10" t="s">
        <v>4424</v>
      </c>
    </row>
    <row r="1273" spans="1:9">
      <c r="A1273" s="9">
        <v>42538</v>
      </c>
      <c r="B1273" s="10" t="s">
        <v>4428</v>
      </c>
      <c r="C1273" s="10" t="s">
        <v>4429</v>
      </c>
      <c r="D1273" s="10" t="s">
        <v>4430</v>
      </c>
      <c r="E1273" s="10" t="s">
        <v>8240</v>
      </c>
      <c r="F1273" s="10" t="s">
        <v>110</v>
      </c>
      <c r="G1273" s="10" t="s">
        <v>3203</v>
      </c>
      <c r="H1273" s="10" t="s">
        <v>4419</v>
      </c>
      <c r="I1273" s="10" t="s">
        <v>4431</v>
      </c>
    </row>
    <row r="1274" spans="1:9">
      <c r="A1274" s="9">
        <v>40478</v>
      </c>
      <c r="B1274" s="10" t="s">
        <v>4432</v>
      </c>
      <c r="C1274" s="10" t="s">
        <v>4433</v>
      </c>
      <c r="D1274" s="10" t="s">
        <v>4434</v>
      </c>
      <c r="E1274" s="10" t="s">
        <v>8240</v>
      </c>
      <c r="F1274" s="10" t="s">
        <v>71</v>
      </c>
      <c r="G1274" s="10" t="s">
        <v>3203</v>
      </c>
      <c r="H1274" s="10" t="s">
        <v>4419</v>
      </c>
      <c r="I1274" s="10" t="s">
        <v>4435</v>
      </c>
    </row>
    <row r="1275" spans="1:9">
      <c r="A1275" s="9">
        <v>42993</v>
      </c>
      <c r="B1275" s="10" t="s">
        <v>4436</v>
      </c>
      <c r="C1275" s="10" t="s">
        <v>4437</v>
      </c>
      <c r="D1275" s="10" t="s">
        <v>4438</v>
      </c>
      <c r="E1275" s="10" t="s">
        <v>8240</v>
      </c>
      <c r="F1275" s="10" t="s">
        <v>71</v>
      </c>
      <c r="G1275" s="10" t="s">
        <v>3203</v>
      </c>
      <c r="H1275" s="10" t="s">
        <v>4419</v>
      </c>
      <c r="I1275" s="10" t="s">
        <v>4435</v>
      </c>
    </row>
    <row r="1276" spans="1:9">
      <c r="A1276" s="9">
        <v>41946</v>
      </c>
      <c r="B1276" s="10" t="s">
        <v>4439</v>
      </c>
      <c r="C1276" s="10" t="s">
        <v>4440</v>
      </c>
      <c r="D1276" s="10" t="s">
        <v>4441</v>
      </c>
      <c r="E1276" s="10" t="s">
        <v>8240</v>
      </c>
      <c r="F1276" s="10" t="s">
        <v>2029</v>
      </c>
      <c r="G1276" s="10" t="s">
        <v>3203</v>
      </c>
      <c r="H1276" s="10" t="s">
        <v>4442</v>
      </c>
      <c r="I1276" s="10" t="s">
        <v>4435</v>
      </c>
    </row>
    <row r="1277" spans="1:9">
      <c r="A1277" s="9">
        <v>41936</v>
      </c>
      <c r="B1277" s="10" t="s">
        <v>4443</v>
      </c>
      <c r="C1277" s="10" t="s">
        <v>4444</v>
      </c>
      <c r="D1277" s="10" t="s">
        <v>4445</v>
      </c>
      <c r="E1277" s="10" t="s">
        <v>8240</v>
      </c>
      <c r="F1277" s="10" t="s">
        <v>2029</v>
      </c>
      <c r="G1277" s="10" t="s">
        <v>3203</v>
      </c>
      <c r="H1277" s="10" t="s">
        <v>4442</v>
      </c>
      <c r="I1277" s="10" t="s">
        <v>4435</v>
      </c>
    </row>
    <row r="1278" spans="1:9">
      <c r="A1278" s="9">
        <v>41740</v>
      </c>
      <c r="B1278" s="10" t="s">
        <v>4446</v>
      </c>
      <c r="C1278" s="10" t="s">
        <v>4447</v>
      </c>
      <c r="D1278" s="10" t="s">
        <v>4448</v>
      </c>
      <c r="E1278" s="10" t="s">
        <v>8240</v>
      </c>
      <c r="F1278" s="10" t="s">
        <v>2029</v>
      </c>
      <c r="G1278" s="10" t="s">
        <v>3203</v>
      </c>
      <c r="H1278" s="10" t="s">
        <v>4442</v>
      </c>
      <c r="I1278" s="10" t="s">
        <v>4435</v>
      </c>
    </row>
    <row r="1279" spans="1:9">
      <c r="A1279" s="9">
        <v>42634</v>
      </c>
      <c r="B1279" s="10" t="s">
        <v>4449</v>
      </c>
      <c r="C1279" s="10" t="s">
        <v>4450</v>
      </c>
      <c r="D1279" s="10" t="s">
        <v>4451</v>
      </c>
      <c r="E1279" s="10" t="s">
        <v>8240</v>
      </c>
      <c r="F1279" s="10" t="s">
        <v>71</v>
      </c>
      <c r="G1279" s="10" t="s">
        <v>3203</v>
      </c>
      <c r="H1279" s="10" t="s">
        <v>4419</v>
      </c>
      <c r="I1279" s="10" t="s">
        <v>4452</v>
      </c>
    </row>
    <row r="1280" spans="1:9">
      <c r="A1280" s="9">
        <v>40263</v>
      </c>
      <c r="B1280" s="10" t="s">
        <v>4453</v>
      </c>
      <c r="C1280" s="10" t="s">
        <v>4454</v>
      </c>
      <c r="D1280" s="10" t="s">
        <v>4455</v>
      </c>
      <c r="E1280" s="10" t="s">
        <v>8240</v>
      </c>
      <c r="F1280" s="10" t="s">
        <v>71</v>
      </c>
      <c r="G1280" s="10" t="s">
        <v>3203</v>
      </c>
      <c r="H1280" s="10" t="s">
        <v>4419</v>
      </c>
      <c r="I1280" s="10" t="s">
        <v>4452</v>
      </c>
    </row>
    <row r="1281" spans="1:9">
      <c r="A1281" s="9">
        <v>42466</v>
      </c>
      <c r="B1281" s="10" t="s">
        <v>4456</v>
      </c>
      <c r="C1281" s="10" t="s">
        <v>4457</v>
      </c>
      <c r="D1281" s="10" t="s">
        <v>4458</v>
      </c>
      <c r="E1281" s="10" t="s">
        <v>8240</v>
      </c>
      <c r="F1281" s="10" t="s">
        <v>71</v>
      </c>
      <c r="G1281" s="10" t="s">
        <v>3203</v>
      </c>
      <c r="H1281" s="10" t="s">
        <v>4419</v>
      </c>
      <c r="I1281" s="10" t="s">
        <v>4452</v>
      </c>
    </row>
    <row r="1282" spans="1:9">
      <c r="A1282" s="9">
        <v>40165</v>
      </c>
      <c r="B1282" s="10" t="s">
        <v>4459</v>
      </c>
      <c r="C1282" s="10" t="s">
        <v>4460</v>
      </c>
      <c r="D1282" s="10" t="s">
        <v>4461</v>
      </c>
      <c r="E1282" s="10" t="s">
        <v>8240</v>
      </c>
      <c r="F1282" s="10" t="s">
        <v>76</v>
      </c>
      <c r="G1282" s="10" t="s">
        <v>3203</v>
      </c>
      <c r="H1282" s="10" t="s">
        <v>4419</v>
      </c>
    </row>
    <row r="1283" spans="1:9">
      <c r="A1283" s="9">
        <v>39902</v>
      </c>
      <c r="B1283" s="10" t="s">
        <v>4462</v>
      </c>
      <c r="C1283" s="10" t="s">
        <v>4463</v>
      </c>
      <c r="D1283" s="10" t="s">
        <v>4464</v>
      </c>
      <c r="E1283" s="10" t="s">
        <v>8240</v>
      </c>
      <c r="F1283" s="10" t="s">
        <v>76</v>
      </c>
      <c r="G1283" s="10" t="s">
        <v>3203</v>
      </c>
      <c r="H1283" s="10" t="s">
        <v>4419</v>
      </c>
    </row>
    <row r="1284" spans="1:9">
      <c r="A1284" s="9">
        <v>40653</v>
      </c>
      <c r="B1284" s="10" t="s">
        <v>4465</v>
      </c>
      <c r="C1284" s="10" t="s">
        <v>4466</v>
      </c>
      <c r="D1284" s="10" t="s">
        <v>4467</v>
      </c>
      <c r="E1284" s="10" t="s">
        <v>8240</v>
      </c>
      <c r="F1284" s="10" t="s">
        <v>76</v>
      </c>
      <c r="G1284" s="10" t="s">
        <v>3203</v>
      </c>
      <c r="H1284" s="10" t="s">
        <v>4419</v>
      </c>
    </row>
    <row r="1285" spans="1:9">
      <c r="A1285" s="9">
        <v>40469</v>
      </c>
      <c r="B1285" s="10" t="s">
        <v>4468</v>
      </c>
      <c r="C1285" s="10" t="s">
        <v>4469</v>
      </c>
      <c r="D1285" s="10" t="s">
        <v>4470</v>
      </c>
      <c r="E1285" s="10" t="s">
        <v>8240</v>
      </c>
      <c r="F1285" s="10" t="s">
        <v>76</v>
      </c>
      <c r="G1285" s="10" t="s">
        <v>3203</v>
      </c>
      <c r="H1285" s="10" t="s">
        <v>4419</v>
      </c>
    </row>
    <row r="1286" spans="1:9">
      <c r="A1286" s="9">
        <v>41417</v>
      </c>
      <c r="B1286" s="10" t="s">
        <v>4471</v>
      </c>
      <c r="C1286" s="10" t="s">
        <v>4472</v>
      </c>
      <c r="D1286" s="10" t="s">
        <v>4473</v>
      </c>
      <c r="E1286" s="10" t="s">
        <v>8240</v>
      </c>
      <c r="F1286" s="10" t="s">
        <v>76</v>
      </c>
      <c r="G1286" s="10" t="s">
        <v>3203</v>
      </c>
      <c r="H1286" s="10" t="s">
        <v>4419</v>
      </c>
    </row>
    <row r="1287" spans="1:9">
      <c r="A1287" s="9">
        <v>42664</v>
      </c>
      <c r="B1287" s="10" t="s">
        <v>4474</v>
      </c>
      <c r="C1287" s="10" t="s">
        <v>4475</v>
      </c>
      <c r="D1287" s="10" t="s">
        <v>4476</v>
      </c>
      <c r="E1287" s="10" t="s">
        <v>8240</v>
      </c>
      <c r="F1287" s="10" t="s">
        <v>76</v>
      </c>
      <c r="G1287" s="10" t="s">
        <v>3203</v>
      </c>
      <c r="H1287" s="10" t="s">
        <v>4419</v>
      </c>
    </row>
    <row r="1288" spans="1:9">
      <c r="A1288" s="9">
        <v>40304</v>
      </c>
      <c r="B1288" s="10" t="s">
        <v>4477</v>
      </c>
      <c r="C1288" s="10" t="s">
        <v>4478</v>
      </c>
      <c r="D1288" s="10" t="s">
        <v>4479</v>
      </c>
      <c r="E1288" s="10" t="s">
        <v>8240</v>
      </c>
      <c r="F1288" s="10" t="s">
        <v>76</v>
      </c>
      <c r="G1288" s="10" t="s">
        <v>3203</v>
      </c>
      <c r="H1288" s="10" t="s">
        <v>4419</v>
      </c>
    </row>
    <row r="1289" spans="1:9">
      <c r="A1289" s="9">
        <v>41655</v>
      </c>
      <c r="B1289" s="10" t="s">
        <v>4480</v>
      </c>
      <c r="C1289" s="10" t="s">
        <v>4481</v>
      </c>
      <c r="D1289" s="10" t="s">
        <v>4482</v>
      </c>
      <c r="E1289" s="10" t="s">
        <v>8240</v>
      </c>
      <c r="F1289" s="10" t="s">
        <v>76</v>
      </c>
      <c r="G1289" s="10" t="s">
        <v>3203</v>
      </c>
      <c r="H1289" s="10" t="s">
        <v>4419</v>
      </c>
    </row>
    <row r="1290" spans="1:9">
      <c r="A1290" s="9">
        <v>37602</v>
      </c>
      <c r="B1290" s="10" t="s">
        <v>4483</v>
      </c>
      <c r="C1290" s="10" t="s">
        <v>4484</v>
      </c>
      <c r="D1290" s="10" t="s">
        <v>4485</v>
      </c>
      <c r="E1290" s="10" t="s">
        <v>8240</v>
      </c>
      <c r="F1290" s="10" t="s">
        <v>445</v>
      </c>
      <c r="G1290" s="10" t="s">
        <v>3203</v>
      </c>
    </row>
    <row r="1291" spans="1:9">
      <c r="A1291" s="9">
        <v>38852</v>
      </c>
      <c r="B1291" s="10" t="s">
        <v>4486</v>
      </c>
      <c r="C1291" s="10" t="s">
        <v>4487</v>
      </c>
      <c r="D1291" s="10" t="s">
        <v>4488</v>
      </c>
      <c r="E1291" s="10" t="s">
        <v>8240</v>
      </c>
      <c r="F1291" s="10" t="s">
        <v>445</v>
      </c>
      <c r="G1291" s="10" t="s">
        <v>3203</v>
      </c>
    </row>
    <row r="1292" spans="1:9">
      <c r="A1292" s="9">
        <v>41654</v>
      </c>
      <c r="B1292" s="10" t="s">
        <v>4489</v>
      </c>
      <c r="C1292" s="10" t="s">
        <v>4490</v>
      </c>
      <c r="D1292" s="10" t="s">
        <v>4491</v>
      </c>
      <c r="E1292" s="10" t="s">
        <v>8240</v>
      </c>
      <c r="F1292" s="10" t="s">
        <v>445</v>
      </c>
      <c r="G1292" s="10" t="s">
        <v>3203</v>
      </c>
    </row>
    <row r="1293" spans="1:9">
      <c r="A1293" s="9">
        <v>42341</v>
      </c>
      <c r="B1293" s="10" t="s">
        <v>4492</v>
      </c>
      <c r="C1293" s="10" t="s">
        <v>4493</v>
      </c>
      <c r="D1293" s="10" t="s">
        <v>4494</v>
      </c>
      <c r="E1293" s="10" t="s">
        <v>8240</v>
      </c>
      <c r="F1293" s="10" t="s">
        <v>445</v>
      </c>
      <c r="G1293" s="10" t="s">
        <v>3203</v>
      </c>
    </row>
    <row r="1294" spans="1:9">
      <c r="A1294" s="9">
        <v>40641</v>
      </c>
      <c r="B1294" s="10" t="s">
        <v>4495</v>
      </c>
      <c r="C1294" s="10" t="s">
        <v>4496</v>
      </c>
      <c r="D1294" s="10" t="s">
        <v>4497</v>
      </c>
      <c r="E1294" s="10" t="s">
        <v>8240</v>
      </c>
      <c r="F1294" s="10" t="s">
        <v>445</v>
      </c>
      <c r="G1294" s="10" t="s">
        <v>3203</v>
      </c>
    </row>
    <row r="1295" spans="1:9">
      <c r="A1295" s="9">
        <v>41151</v>
      </c>
      <c r="B1295" s="10" t="s">
        <v>4498</v>
      </c>
      <c r="C1295" s="10" t="s">
        <v>4499</v>
      </c>
      <c r="D1295" s="10" t="s">
        <v>4500</v>
      </c>
      <c r="E1295" s="10" t="s">
        <v>8240</v>
      </c>
      <c r="F1295" s="10" t="s">
        <v>1900</v>
      </c>
      <c r="G1295" s="10" t="s">
        <v>3203</v>
      </c>
    </row>
    <row r="1296" spans="1:9">
      <c r="A1296" s="9">
        <v>42067</v>
      </c>
      <c r="B1296" s="10" t="s">
        <v>4501</v>
      </c>
      <c r="C1296" s="10" t="s">
        <v>4502</v>
      </c>
      <c r="D1296" s="10" t="s">
        <v>4503</v>
      </c>
      <c r="E1296" s="10" t="s">
        <v>8240</v>
      </c>
      <c r="F1296" s="10" t="s">
        <v>1900</v>
      </c>
      <c r="G1296" s="10" t="s">
        <v>3203</v>
      </c>
    </row>
    <row r="1297" spans="1:9">
      <c r="A1297" s="9">
        <v>43166</v>
      </c>
      <c r="B1297" s="10" t="s">
        <v>4504</v>
      </c>
      <c r="C1297" s="10" t="s">
        <v>4505</v>
      </c>
      <c r="D1297" s="10" t="s">
        <v>4506</v>
      </c>
      <c r="E1297" s="10" t="s">
        <v>8240</v>
      </c>
      <c r="F1297" s="10" t="s">
        <v>2489</v>
      </c>
      <c r="G1297" s="10" t="s">
        <v>4507</v>
      </c>
      <c r="H1297" s="10" t="s">
        <v>4508</v>
      </c>
      <c r="I1297" s="10" t="s">
        <v>4509</v>
      </c>
    </row>
    <row r="1298" spans="1:9">
      <c r="A1298" s="9">
        <v>42811</v>
      </c>
      <c r="B1298" s="10" t="s">
        <v>4510</v>
      </c>
      <c r="C1298" s="10" t="s">
        <v>4511</v>
      </c>
      <c r="D1298" s="10" t="s">
        <v>4512</v>
      </c>
      <c r="E1298" s="10" t="s">
        <v>8240</v>
      </c>
      <c r="F1298" s="10" t="s">
        <v>2489</v>
      </c>
      <c r="G1298" s="10" t="s">
        <v>4507</v>
      </c>
      <c r="H1298" s="10" t="s">
        <v>4508</v>
      </c>
      <c r="I1298" s="10" t="s">
        <v>4513</v>
      </c>
    </row>
    <row r="1299" spans="1:9">
      <c r="A1299" s="9">
        <v>42555</v>
      </c>
      <c r="B1299" s="10" t="s">
        <v>4514</v>
      </c>
      <c r="C1299" s="10" t="s">
        <v>4515</v>
      </c>
      <c r="D1299" s="10" t="s">
        <v>4516</v>
      </c>
      <c r="E1299" s="10" t="s">
        <v>8240</v>
      </c>
      <c r="F1299" s="10" t="s">
        <v>3239</v>
      </c>
      <c r="G1299" s="10" t="s">
        <v>4507</v>
      </c>
      <c r="H1299" s="10" t="s">
        <v>4508</v>
      </c>
      <c r="I1299" s="10" t="s">
        <v>4517</v>
      </c>
    </row>
    <row r="1300" spans="1:9">
      <c r="A1300" s="9">
        <v>40602</v>
      </c>
      <c r="B1300" s="10" t="s">
        <v>4518</v>
      </c>
      <c r="C1300" s="10" t="s">
        <v>4519</v>
      </c>
      <c r="D1300" s="10" t="s">
        <v>4520</v>
      </c>
      <c r="E1300" s="10" t="s">
        <v>8240</v>
      </c>
      <c r="F1300" s="10" t="s">
        <v>76</v>
      </c>
      <c r="G1300" s="10" t="s">
        <v>4507</v>
      </c>
      <c r="H1300" s="10" t="s">
        <v>4521</v>
      </c>
    </row>
    <row r="1301" spans="1:9">
      <c r="A1301" s="9">
        <v>42585</v>
      </c>
      <c r="B1301" s="10" t="s">
        <v>4522</v>
      </c>
      <c r="C1301" s="10" t="s">
        <v>4523</v>
      </c>
      <c r="D1301" s="10" t="s">
        <v>4524</v>
      </c>
      <c r="E1301" s="10" t="s">
        <v>8240</v>
      </c>
      <c r="F1301" s="10" t="s">
        <v>110</v>
      </c>
      <c r="G1301" s="10" t="s">
        <v>4507</v>
      </c>
      <c r="H1301" s="10" t="s">
        <v>4525</v>
      </c>
      <c r="I1301" s="10" t="s">
        <v>4526</v>
      </c>
    </row>
    <row r="1302" spans="1:9">
      <c r="A1302" s="9">
        <v>42618</v>
      </c>
      <c r="B1302" s="10" t="s">
        <v>4527</v>
      </c>
      <c r="C1302" s="10" t="s">
        <v>4528</v>
      </c>
      <c r="D1302" s="10" t="s">
        <v>4529</v>
      </c>
      <c r="E1302" s="10" t="s">
        <v>8240</v>
      </c>
      <c r="F1302" s="10" t="s">
        <v>71</v>
      </c>
      <c r="G1302" s="10" t="s">
        <v>4507</v>
      </c>
      <c r="H1302" s="10" t="s">
        <v>4525</v>
      </c>
      <c r="I1302" s="10" t="s">
        <v>4530</v>
      </c>
    </row>
    <row r="1303" spans="1:9">
      <c r="A1303" s="9">
        <v>43437</v>
      </c>
      <c r="B1303" s="10" t="s">
        <v>4531</v>
      </c>
      <c r="C1303" s="10" t="s">
        <v>4532</v>
      </c>
      <c r="D1303" s="10" t="s">
        <v>4533</v>
      </c>
      <c r="E1303" s="10" t="s">
        <v>8240</v>
      </c>
      <c r="F1303" s="10" t="s">
        <v>1952</v>
      </c>
      <c r="G1303" s="10" t="s">
        <v>4507</v>
      </c>
      <c r="H1303" s="10" t="s">
        <v>4525</v>
      </c>
      <c r="I1303" s="10" t="s">
        <v>4534</v>
      </c>
    </row>
    <row r="1304" spans="1:9">
      <c r="A1304" s="9">
        <v>43217</v>
      </c>
      <c r="B1304" s="10" t="s">
        <v>4535</v>
      </c>
      <c r="C1304" s="10" t="s">
        <v>4536</v>
      </c>
      <c r="D1304" s="10" t="s">
        <v>4537</v>
      </c>
      <c r="E1304" s="10" t="s">
        <v>8240</v>
      </c>
      <c r="F1304" s="10" t="s">
        <v>2489</v>
      </c>
      <c r="G1304" s="10" t="s">
        <v>4507</v>
      </c>
      <c r="H1304" s="10" t="s">
        <v>4525</v>
      </c>
      <c r="I1304" s="10" t="s">
        <v>4538</v>
      </c>
    </row>
    <row r="1305" spans="1:9">
      <c r="A1305" s="9">
        <v>43388</v>
      </c>
      <c r="B1305" s="10" t="s">
        <v>4539</v>
      </c>
      <c r="C1305" s="10" t="s">
        <v>4540</v>
      </c>
      <c r="D1305" s="10" t="s">
        <v>4541</v>
      </c>
      <c r="E1305" s="10" t="s">
        <v>8240</v>
      </c>
      <c r="F1305" s="10" t="s">
        <v>1840</v>
      </c>
      <c r="G1305" s="10" t="s">
        <v>4507</v>
      </c>
      <c r="H1305" s="10" t="s">
        <v>4525</v>
      </c>
      <c r="I1305" s="10" t="s">
        <v>4542</v>
      </c>
    </row>
    <row r="1306" spans="1:9">
      <c r="A1306" s="9">
        <v>40655</v>
      </c>
      <c r="B1306" s="10" t="s">
        <v>4543</v>
      </c>
      <c r="C1306" s="10" t="s">
        <v>4544</v>
      </c>
      <c r="D1306" s="10" t="s">
        <v>4545</v>
      </c>
      <c r="E1306" s="10" t="s">
        <v>8240</v>
      </c>
      <c r="F1306" s="10" t="s">
        <v>76</v>
      </c>
      <c r="G1306" s="10" t="s">
        <v>4507</v>
      </c>
      <c r="H1306" s="10" t="s">
        <v>4525</v>
      </c>
    </row>
    <row r="1307" spans="1:9">
      <c r="A1307" s="9">
        <v>39980</v>
      </c>
      <c r="B1307" s="10" t="s">
        <v>4546</v>
      </c>
      <c r="C1307" s="10" t="s">
        <v>4547</v>
      </c>
      <c r="D1307" s="10" t="s">
        <v>4548</v>
      </c>
      <c r="E1307" s="10" t="s">
        <v>8240</v>
      </c>
      <c r="F1307" s="10" t="s">
        <v>76</v>
      </c>
      <c r="G1307" s="10" t="s">
        <v>4507</v>
      </c>
      <c r="H1307" s="10" t="s">
        <v>4525</v>
      </c>
    </row>
    <row r="1308" spans="1:9">
      <c r="A1308" s="9">
        <v>41269</v>
      </c>
      <c r="B1308" s="10" t="s">
        <v>4549</v>
      </c>
      <c r="C1308" s="10" t="s">
        <v>4550</v>
      </c>
      <c r="D1308" s="10" t="s">
        <v>4551</v>
      </c>
      <c r="E1308" s="10" t="s">
        <v>8240</v>
      </c>
      <c r="F1308" s="10" t="s">
        <v>76</v>
      </c>
      <c r="G1308" s="10" t="s">
        <v>4507</v>
      </c>
      <c r="H1308" s="10" t="s">
        <v>4525</v>
      </c>
    </row>
    <row r="1309" spans="1:9">
      <c r="A1309" s="9">
        <v>43137</v>
      </c>
      <c r="B1309" s="10" t="s">
        <v>4552</v>
      </c>
      <c r="C1309" s="10" t="s">
        <v>4553</v>
      </c>
      <c r="D1309" s="10" t="s">
        <v>4554</v>
      </c>
      <c r="E1309" s="10" t="s">
        <v>8240</v>
      </c>
      <c r="F1309" s="10" t="s">
        <v>60</v>
      </c>
      <c r="G1309" s="10" t="s">
        <v>4507</v>
      </c>
      <c r="H1309" s="10" t="s">
        <v>4555</v>
      </c>
      <c r="I1309" s="10" t="s">
        <v>4556</v>
      </c>
    </row>
    <row r="1310" spans="1:9">
      <c r="A1310" s="9">
        <v>42584</v>
      </c>
      <c r="B1310" s="10" t="s">
        <v>4557</v>
      </c>
      <c r="C1310" s="10" t="s">
        <v>4558</v>
      </c>
      <c r="D1310" s="10" t="s">
        <v>4559</v>
      </c>
      <c r="E1310" s="10" t="s">
        <v>8240</v>
      </c>
      <c r="F1310" s="10" t="s">
        <v>60</v>
      </c>
      <c r="G1310" s="10" t="s">
        <v>4507</v>
      </c>
      <c r="H1310" s="10" t="s">
        <v>4555</v>
      </c>
      <c r="I1310" s="10" t="s">
        <v>4560</v>
      </c>
    </row>
    <row r="1311" spans="1:9">
      <c r="A1311" s="9">
        <v>40114</v>
      </c>
      <c r="B1311" s="10" t="s">
        <v>4561</v>
      </c>
      <c r="C1311" s="10" t="s">
        <v>4562</v>
      </c>
      <c r="D1311" s="10" t="s">
        <v>4563</v>
      </c>
      <c r="E1311" s="10" t="s">
        <v>8240</v>
      </c>
      <c r="F1311" s="10" t="s">
        <v>76</v>
      </c>
      <c r="G1311" s="10" t="s">
        <v>4507</v>
      </c>
      <c r="H1311" s="10" t="s">
        <v>4555</v>
      </c>
    </row>
    <row r="1312" spans="1:9">
      <c r="A1312" s="9">
        <v>41793</v>
      </c>
      <c r="B1312" s="10" t="s">
        <v>4564</v>
      </c>
      <c r="C1312" s="10" t="s">
        <v>4565</v>
      </c>
      <c r="D1312" s="10" t="s">
        <v>4566</v>
      </c>
      <c r="E1312" s="10" t="s">
        <v>8240</v>
      </c>
      <c r="F1312" s="10" t="s">
        <v>76</v>
      </c>
      <c r="G1312" s="10" t="s">
        <v>4507</v>
      </c>
      <c r="H1312" s="10" t="s">
        <v>4555</v>
      </c>
    </row>
    <row r="1313" spans="1:9">
      <c r="A1313" s="9">
        <v>41845</v>
      </c>
      <c r="B1313" s="10" t="s">
        <v>4567</v>
      </c>
      <c r="C1313" s="10" t="s">
        <v>4568</v>
      </c>
      <c r="D1313" s="10" t="s">
        <v>4569</v>
      </c>
      <c r="E1313" s="10" t="s">
        <v>8240</v>
      </c>
      <c r="F1313" s="10" t="s">
        <v>76</v>
      </c>
      <c r="G1313" s="10" t="s">
        <v>4507</v>
      </c>
      <c r="H1313" s="10" t="s">
        <v>4555</v>
      </c>
    </row>
    <row r="1314" spans="1:9">
      <c r="A1314" s="9">
        <v>42662</v>
      </c>
      <c r="B1314" s="10" t="s">
        <v>4570</v>
      </c>
      <c r="C1314" s="10" t="s">
        <v>4571</v>
      </c>
      <c r="D1314" s="10" t="s">
        <v>4572</v>
      </c>
      <c r="E1314" s="10" t="s">
        <v>8240</v>
      </c>
      <c r="F1314" s="10" t="s">
        <v>71</v>
      </c>
      <c r="G1314" s="10" t="s">
        <v>4507</v>
      </c>
      <c r="H1314" s="10" t="s">
        <v>4573</v>
      </c>
      <c r="I1314" s="10" t="s">
        <v>4574</v>
      </c>
    </row>
    <row r="1315" spans="1:9">
      <c r="A1315" s="9">
        <v>40625</v>
      </c>
      <c r="B1315" s="10" t="s">
        <v>4575</v>
      </c>
      <c r="C1315" s="10" t="s">
        <v>4576</v>
      </c>
      <c r="D1315" s="10" t="s">
        <v>4577</v>
      </c>
      <c r="E1315" s="10" t="s">
        <v>8240</v>
      </c>
      <c r="F1315" s="10" t="s">
        <v>76</v>
      </c>
      <c r="G1315" s="10" t="s">
        <v>4507</v>
      </c>
      <c r="H1315" s="10" t="s">
        <v>4573</v>
      </c>
    </row>
    <row r="1316" spans="1:9">
      <c r="A1316" s="9">
        <v>42332</v>
      </c>
      <c r="B1316" s="10" t="s">
        <v>4578</v>
      </c>
      <c r="C1316" s="10" t="s">
        <v>4579</v>
      </c>
      <c r="D1316" s="10" t="s">
        <v>4580</v>
      </c>
      <c r="E1316" s="10" t="s">
        <v>8240</v>
      </c>
      <c r="F1316" s="10" t="s">
        <v>76</v>
      </c>
      <c r="G1316" s="10" t="s">
        <v>4507</v>
      </c>
      <c r="H1316" s="10" t="s">
        <v>4573</v>
      </c>
    </row>
    <row r="1317" spans="1:9">
      <c r="A1317" s="9">
        <v>43550</v>
      </c>
      <c r="B1317" s="10" t="s">
        <v>4581</v>
      </c>
      <c r="C1317" s="10" t="s">
        <v>4582</v>
      </c>
      <c r="D1317" s="10" t="s">
        <v>4583</v>
      </c>
      <c r="E1317" s="10" t="s">
        <v>8240</v>
      </c>
      <c r="F1317" s="10" t="s">
        <v>1858</v>
      </c>
      <c r="G1317" s="10" t="s">
        <v>4507</v>
      </c>
      <c r="H1317" s="10" t="s">
        <v>4573</v>
      </c>
    </row>
    <row r="1318" spans="1:9">
      <c r="A1318" s="9">
        <v>42453</v>
      </c>
      <c r="B1318" s="10" t="s">
        <v>4584</v>
      </c>
      <c r="C1318" s="10" t="s">
        <v>4585</v>
      </c>
      <c r="D1318" s="10" t="s">
        <v>4586</v>
      </c>
      <c r="E1318" s="10" t="s">
        <v>8240</v>
      </c>
      <c r="F1318" s="10" t="s">
        <v>71</v>
      </c>
      <c r="G1318" s="10" t="s">
        <v>4507</v>
      </c>
      <c r="H1318" s="10" t="s">
        <v>4587</v>
      </c>
      <c r="I1318" s="10" t="s">
        <v>4588</v>
      </c>
    </row>
    <row r="1319" spans="1:9">
      <c r="A1319" s="9">
        <v>43069</v>
      </c>
      <c r="B1319" s="10" t="s">
        <v>4589</v>
      </c>
      <c r="C1319" s="10" t="s">
        <v>4590</v>
      </c>
      <c r="D1319" s="10" t="s">
        <v>4591</v>
      </c>
      <c r="E1319" s="10" t="s">
        <v>8240</v>
      </c>
      <c r="F1319" s="10" t="s">
        <v>60</v>
      </c>
      <c r="G1319" s="10" t="s">
        <v>4507</v>
      </c>
      <c r="H1319" s="10" t="s">
        <v>4587</v>
      </c>
      <c r="I1319" s="10" t="s">
        <v>4592</v>
      </c>
    </row>
    <row r="1320" spans="1:9">
      <c r="A1320" s="9">
        <v>42458</v>
      </c>
      <c r="B1320" s="10" t="s">
        <v>4593</v>
      </c>
      <c r="C1320" s="10" t="s">
        <v>4594</v>
      </c>
      <c r="D1320" s="10" t="s">
        <v>4595</v>
      </c>
      <c r="E1320" s="10" t="s">
        <v>8240</v>
      </c>
      <c r="F1320" s="10" t="s">
        <v>110</v>
      </c>
      <c r="G1320" s="10" t="s">
        <v>4507</v>
      </c>
      <c r="H1320" s="10" t="s">
        <v>4587</v>
      </c>
      <c r="I1320" s="10" t="s">
        <v>4596</v>
      </c>
    </row>
    <row r="1321" spans="1:9">
      <c r="A1321" s="9">
        <v>43208</v>
      </c>
      <c r="B1321" s="10" t="s">
        <v>4597</v>
      </c>
      <c r="C1321" s="10" t="s">
        <v>4598</v>
      </c>
      <c r="D1321" s="10" t="s">
        <v>4599</v>
      </c>
      <c r="E1321" s="10" t="s">
        <v>8240</v>
      </c>
      <c r="F1321" s="10" t="s">
        <v>60</v>
      </c>
      <c r="G1321" s="10" t="s">
        <v>4507</v>
      </c>
      <c r="H1321" s="10" t="s">
        <v>4587</v>
      </c>
      <c r="I1321" s="10" t="s">
        <v>4600</v>
      </c>
    </row>
    <row r="1322" spans="1:9">
      <c r="A1322" s="9">
        <v>42453</v>
      </c>
      <c r="B1322" s="10" t="s">
        <v>4601</v>
      </c>
      <c r="C1322" s="10" t="s">
        <v>4602</v>
      </c>
      <c r="D1322" s="10" t="s">
        <v>4603</v>
      </c>
      <c r="E1322" s="10" t="s">
        <v>8240</v>
      </c>
      <c r="F1322" s="10" t="s">
        <v>71</v>
      </c>
      <c r="G1322" s="10" t="s">
        <v>4507</v>
      </c>
      <c r="H1322" s="10" t="s">
        <v>4587</v>
      </c>
      <c r="I1322" s="10" t="s">
        <v>4604</v>
      </c>
    </row>
    <row r="1323" spans="1:9">
      <c r="A1323" s="9">
        <v>43076</v>
      </c>
      <c r="B1323" s="10" t="s">
        <v>4605</v>
      </c>
      <c r="C1323" s="10" t="s">
        <v>4606</v>
      </c>
      <c r="D1323" s="10" t="s">
        <v>4607</v>
      </c>
      <c r="E1323" s="10" t="s">
        <v>8240</v>
      </c>
      <c r="F1323" s="10" t="s">
        <v>60</v>
      </c>
      <c r="G1323" s="10" t="s">
        <v>4507</v>
      </c>
      <c r="H1323" s="10" t="s">
        <v>4587</v>
      </c>
      <c r="I1323" s="10" t="s">
        <v>4608</v>
      </c>
    </row>
    <row r="1324" spans="1:9">
      <c r="A1324" s="9">
        <v>43217</v>
      </c>
      <c r="B1324" s="10" t="s">
        <v>4609</v>
      </c>
      <c r="C1324" s="10" t="s">
        <v>4610</v>
      </c>
      <c r="D1324" s="10" t="s">
        <v>4611</v>
      </c>
      <c r="E1324" s="10" t="s">
        <v>8240</v>
      </c>
      <c r="F1324" s="10" t="s">
        <v>60</v>
      </c>
      <c r="G1324" s="10" t="s">
        <v>4507</v>
      </c>
      <c r="H1324" s="10" t="s">
        <v>4587</v>
      </c>
      <c r="I1324" s="10" t="s">
        <v>4612</v>
      </c>
    </row>
    <row r="1325" spans="1:9">
      <c r="A1325" s="9">
        <v>41352</v>
      </c>
      <c r="B1325" s="10" t="s">
        <v>4613</v>
      </c>
      <c r="C1325" s="10" t="s">
        <v>4614</v>
      </c>
      <c r="D1325" s="10" t="s">
        <v>4615</v>
      </c>
      <c r="E1325" s="10" t="s">
        <v>8240</v>
      </c>
      <c r="F1325" s="10" t="s">
        <v>76</v>
      </c>
      <c r="G1325" s="10" t="s">
        <v>4507</v>
      </c>
      <c r="H1325" s="10" t="s">
        <v>4587</v>
      </c>
    </row>
    <row r="1326" spans="1:9">
      <c r="A1326" s="9">
        <v>40165</v>
      </c>
      <c r="B1326" s="10" t="s">
        <v>4616</v>
      </c>
      <c r="C1326" s="10" t="s">
        <v>4617</v>
      </c>
      <c r="D1326" s="10" t="s">
        <v>4618</v>
      </c>
      <c r="E1326" s="10" t="s">
        <v>8240</v>
      </c>
      <c r="F1326" s="10" t="s">
        <v>76</v>
      </c>
      <c r="G1326" s="10" t="s">
        <v>4507</v>
      </c>
      <c r="H1326" s="10" t="s">
        <v>4587</v>
      </c>
    </row>
    <row r="1327" spans="1:9">
      <c r="A1327" s="9">
        <v>41340</v>
      </c>
      <c r="B1327" s="10" t="s">
        <v>4619</v>
      </c>
      <c r="C1327" s="10" t="s">
        <v>4620</v>
      </c>
      <c r="D1327" s="10" t="s">
        <v>4621</v>
      </c>
      <c r="E1327" s="10" t="s">
        <v>8240</v>
      </c>
      <c r="F1327" s="10" t="s">
        <v>76</v>
      </c>
      <c r="G1327" s="10" t="s">
        <v>4507</v>
      </c>
      <c r="H1327" s="10" t="s">
        <v>4587</v>
      </c>
    </row>
    <row r="1328" spans="1:9">
      <c r="A1328" s="9">
        <v>42083</v>
      </c>
      <c r="B1328" s="10" t="s">
        <v>4622</v>
      </c>
      <c r="C1328" s="10" t="s">
        <v>4623</v>
      </c>
      <c r="D1328" s="10" t="s">
        <v>4624</v>
      </c>
      <c r="E1328" s="10" t="s">
        <v>8240</v>
      </c>
      <c r="F1328" s="10" t="s">
        <v>76</v>
      </c>
      <c r="G1328" s="10" t="s">
        <v>4507</v>
      </c>
      <c r="H1328" s="10" t="s">
        <v>4587</v>
      </c>
    </row>
    <row r="1329" spans="1:9">
      <c r="A1329" s="9">
        <v>42937</v>
      </c>
      <c r="B1329" s="10" t="s">
        <v>4625</v>
      </c>
      <c r="C1329" s="10" t="s">
        <v>4626</v>
      </c>
      <c r="D1329" s="10" t="s">
        <v>4627</v>
      </c>
      <c r="E1329" s="10" t="s">
        <v>8240</v>
      </c>
      <c r="F1329" s="10" t="s">
        <v>60</v>
      </c>
      <c r="G1329" s="10" t="s">
        <v>4507</v>
      </c>
      <c r="H1329" s="10" t="s">
        <v>4628</v>
      </c>
      <c r="I1329" s="10" t="s">
        <v>4629</v>
      </c>
    </row>
    <row r="1330" spans="1:9">
      <c r="A1330" s="9">
        <v>41472</v>
      </c>
      <c r="B1330" s="10" t="s">
        <v>4630</v>
      </c>
      <c r="C1330" s="10" t="s">
        <v>4631</v>
      </c>
      <c r="D1330" s="10" t="s">
        <v>4632</v>
      </c>
      <c r="E1330" s="10" t="s">
        <v>8240</v>
      </c>
      <c r="F1330" s="10" t="s">
        <v>60</v>
      </c>
      <c r="G1330" s="10" t="s">
        <v>4507</v>
      </c>
      <c r="H1330" s="10" t="s">
        <v>4628</v>
      </c>
      <c r="I1330" s="10" t="s">
        <v>4633</v>
      </c>
    </row>
    <row r="1331" spans="1:9">
      <c r="A1331" s="9">
        <v>40298</v>
      </c>
      <c r="B1331" s="10" t="s">
        <v>4634</v>
      </c>
      <c r="C1331" s="10" t="s">
        <v>4635</v>
      </c>
      <c r="D1331" s="10" t="s">
        <v>4636</v>
      </c>
      <c r="E1331" s="10" t="s">
        <v>8240</v>
      </c>
      <c r="F1331" s="10" t="s">
        <v>220</v>
      </c>
      <c r="G1331" s="10" t="s">
        <v>4507</v>
      </c>
      <c r="H1331" s="10" t="s">
        <v>4628</v>
      </c>
    </row>
    <row r="1332" spans="1:9">
      <c r="A1332" s="9">
        <v>41926</v>
      </c>
      <c r="B1332" s="10" t="s">
        <v>4637</v>
      </c>
      <c r="C1332" s="10" t="s">
        <v>4638</v>
      </c>
      <c r="D1332" s="10" t="s">
        <v>4639</v>
      </c>
      <c r="E1332" s="10" t="s">
        <v>8240</v>
      </c>
      <c r="F1332" s="10" t="s">
        <v>220</v>
      </c>
      <c r="G1332" s="10" t="s">
        <v>4507</v>
      </c>
      <c r="H1332" s="10" t="s">
        <v>4628</v>
      </c>
    </row>
    <row r="1333" spans="1:9">
      <c r="A1333" s="9">
        <v>42216</v>
      </c>
      <c r="B1333" s="10" t="s">
        <v>4640</v>
      </c>
      <c r="C1333" s="10" t="s">
        <v>4641</v>
      </c>
      <c r="D1333" s="10" t="s">
        <v>4642</v>
      </c>
      <c r="E1333" s="10" t="s">
        <v>8240</v>
      </c>
      <c r="F1333" s="10" t="s">
        <v>220</v>
      </c>
      <c r="G1333" s="10" t="s">
        <v>4507</v>
      </c>
      <c r="H1333" s="10" t="s">
        <v>4628</v>
      </c>
    </row>
    <row r="1334" spans="1:9">
      <c r="A1334" s="9">
        <v>41283</v>
      </c>
      <c r="B1334" s="10" t="s">
        <v>4643</v>
      </c>
      <c r="C1334" s="10" t="s">
        <v>4644</v>
      </c>
      <c r="D1334" s="10" t="s">
        <v>4645</v>
      </c>
      <c r="E1334" s="10" t="s">
        <v>8240</v>
      </c>
      <c r="F1334" s="10" t="s">
        <v>220</v>
      </c>
      <c r="G1334" s="10" t="s">
        <v>4507</v>
      </c>
      <c r="H1334" s="10" t="s">
        <v>4628</v>
      </c>
    </row>
    <row r="1335" spans="1:9">
      <c r="A1335" s="9">
        <v>40246</v>
      </c>
      <c r="B1335" s="10" t="s">
        <v>4646</v>
      </c>
      <c r="C1335" s="10" t="s">
        <v>4647</v>
      </c>
      <c r="D1335" s="10" t="s">
        <v>4648</v>
      </c>
      <c r="E1335" s="10" t="s">
        <v>8240</v>
      </c>
      <c r="F1335" s="10" t="s">
        <v>220</v>
      </c>
      <c r="G1335" s="10" t="s">
        <v>4507</v>
      </c>
      <c r="H1335" s="10" t="s">
        <v>4628</v>
      </c>
    </row>
    <row r="1336" spans="1:9">
      <c r="A1336" s="9">
        <v>40393</v>
      </c>
      <c r="B1336" s="10" t="s">
        <v>4649</v>
      </c>
      <c r="C1336" s="10" t="s">
        <v>4650</v>
      </c>
      <c r="D1336" s="10" t="s">
        <v>4651</v>
      </c>
      <c r="E1336" s="10" t="s">
        <v>8240</v>
      </c>
      <c r="F1336" s="10" t="s">
        <v>220</v>
      </c>
      <c r="G1336" s="10" t="s">
        <v>4507</v>
      </c>
      <c r="H1336" s="10" t="s">
        <v>4628</v>
      </c>
    </row>
    <row r="1337" spans="1:9">
      <c r="A1337" s="9">
        <v>41446</v>
      </c>
      <c r="B1337" s="10" t="s">
        <v>4652</v>
      </c>
      <c r="C1337" s="10" t="s">
        <v>4653</v>
      </c>
      <c r="D1337" s="10" t="s">
        <v>4654</v>
      </c>
      <c r="E1337" s="10" t="s">
        <v>8240</v>
      </c>
      <c r="F1337" s="10" t="s">
        <v>220</v>
      </c>
      <c r="G1337" s="10" t="s">
        <v>4507</v>
      </c>
      <c r="H1337" s="10" t="s">
        <v>4628</v>
      </c>
    </row>
    <row r="1338" spans="1:9">
      <c r="A1338" s="9">
        <v>43551</v>
      </c>
      <c r="B1338" s="10" t="s">
        <v>4655</v>
      </c>
      <c r="C1338" s="10" t="s">
        <v>4656</v>
      </c>
      <c r="D1338" s="10" t="s">
        <v>4657</v>
      </c>
      <c r="E1338" s="10" t="s">
        <v>8240</v>
      </c>
      <c r="F1338" s="10" t="s">
        <v>2100</v>
      </c>
      <c r="G1338" s="10" t="s">
        <v>4507</v>
      </c>
      <c r="H1338" s="10" t="s">
        <v>4628</v>
      </c>
    </row>
    <row r="1339" spans="1:9">
      <c r="A1339" s="9">
        <v>43034</v>
      </c>
      <c r="B1339" s="10" t="s">
        <v>4658</v>
      </c>
      <c r="C1339" s="10" t="s">
        <v>4659</v>
      </c>
      <c r="D1339" s="10" t="s">
        <v>4660</v>
      </c>
      <c r="E1339" s="10" t="s">
        <v>8240</v>
      </c>
      <c r="F1339" s="10" t="s">
        <v>60</v>
      </c>
      <c r="G1339" s="10" t="s">
        <v>4507</v>
      </c>
      <c r="H1339" s="10" t="s">
        <v>4661</v>
      </c>
      <c r="I1339" s="10" t="s">
        <v>4662</v>
      </c>
    </row>
    <row r="1340" spans="1:9">
      <c r="A1340" s="9">
        <v>43251</v>
      </c>
      <c r="B1340" s="10" t="s">
        <v>4663</v>
      </c>
      <c r="C1340" s="10" t="s">
        <v>4664</v>
      </c>
      <c r="D1340" s="10" t="s">
        <v>4665</v>
      </c>
      <c r="E1340" s="10" t="s">
        <v>8240</v>
      </c>
      <c r="F1340" s="10" t="s">
        <v>2489</v>
      </c>
      <c r="G1340" s="10" t="s">
        <v>4507</v>
      </c>
      <c r="H1340" s="10" t="s">
        <v>4661</v>
      </c>
      <c r="I1340" s="10" t="s">
        <v>4666</v>
      </c>
    </row>
    <row r="1341" spans="1:9">
      <c r="A1341" s="9">
        <v>42611</v>
      </c>
      <c r="B1341" s="10" t="s">
        <v>4667</v>
      </c>
      <c r="C1341" s="10" t="s">
        <v>4668</v>
      </c>
      <c r="D1341" s="10" t="s">
        <v>4669</v>
      </c>
      <c r="E1341" s="10" t="s">
        <v>8240</v>
      </c>
      <c r="F1341" s="10" t="s">
        <v>76</v>
      </c>
      <c r="G1341" s="10" t="s">
        <v>4507</v>
      </c>
      <c r="H1341" s="10" t="s">
        <v>4661</v>
      </c>
    </row>
    <row r="1342" spans="1:9">
      <c r="A1342" s="9">
        <v>41781</v>
      </c>
      <c r="B1342" s="10" t="s">
        <v>4670</v>
      </c>
      <c r="C1342" s="10" t="s">
        <v>4671</v>
      </c>
      <c r="D1342" s="10" t="s">
        <v>4672</v>
      </c>
      <c r="E1342" s="10" t="s">
        <v>8240</v>
      </c>
      <c r="F1342" s="10" t="s">
        <v>1840</v>
      </c>
      <c r="G1342" s="10" t="s">
        <v>4507</v>
      </c>
      <c r="H1342" s="10" t="s">
        <v>4661</v>
      </c>
      <c r="I1342" s="10" t="s">
        <v>4673</v>
      </c>
    </row>
    <row r="1343" spans="1:9">
      <c r="A1343" s="9">
        <v>42468</v>
      </c>
      <c r="B1343" s="10" t="s">
        <v>4674</v>
      </c>
      <c r="C1343" s="10" t="s">
        <v>4675</v>
      </c>
      <c r="D1343" s="10" t="s">
        <v>4676</v>
      </c>
      <c r="E1343" s="10" t="s">
        <v>8240</v>
      </c>
      <c r="F1343" s="10" t="s">
        <v>1840</v>
      </c>
      <c r="G1343" s="10" t="s">
        <v>4507</v>
      </c>
      <c r="H1343" s="10" t="s">
        <v>4661</v>
      </c>
      <c r="I1343" s="10" t="s">
        <v>4677</v>
      </c>
    </row>
    <row r="1344" spans="1:9">
      <c r="A1344" s="9">
        <v>40205</v>
      </c>
      <c r="B1344" s="10" t="s">
        <v>4678</v>
      </c>
      <c r="C1344" s="10" t="s">
        <v>4679</v>
      </c>
      <c r="D1344" s="10" t="s">
        <v>4680</v>
      </c>
      <c r="E1344" s="10" t="s">
        <v>8240</v>
      </c>
      <c r="F1344" s="10" t="s">
        <v>76</v>
      </c>
      <c r="G1344" s="10" t="s">
        <v>4507</v>
      </c>
      <c r="H1344" s="10" t="s">
        <v>4661</v>
      </c>
    </row>
    <row r="1345" spans="1:9">
      <c r="A1345" s="9">
        <v>41558</v>
      </c>
      <c r="B1345" s="10" t="s">
        <v>4681</v>
      </c>
      <c r="C1345" s="10" t="s">
        <v>4682</v>
      </c>
      <c r="D1345" s="10" t="s">
        <v>4683</v>
      </c>
      <c r="E1345" s="10" t="s">
        <v>8240</v>
      </c>
      <c r="F1345" s="10" t="s">
        <v>76</v>
      </c>
      <c r="G1345" s="10" t="s">
        <v>4507</v>
      </c>
      <c r="H1345" s="10" t="s">
        <v>4661</v>
      </c>
    </row>
    <row r="1346" spans="1:9">
      <c r="A1346" s="9">
        <v>41928</v>
      </c>
      <c r="B1346" s="10" t="s">
        <v>4684</v>
      </c>
      <c r="C1346" s="10" t="s">
        <v>4685</v>
      </c>
      <c r="D1346" s="10" t="s">
        <v>4686</v>
      </c>
      <c r="E1346" s="10" t="s">
        <v>8240</v>
      </c>
      <c r="F1346" s="10" t="s">
        <v>1927</v>
      </c>
      <c r="G1346" s="10" t="s">
        <v>4507</v>
      </c>
      <c r="H1346" s="10" t="s">
        <v>4687</v>
      </c>
      <c r="I1346" s="10" t="s">
        <v>4688</v>
      </c>
    </row>
    <row r="1347" spans="1:9">
      <c r="A1347" s="9">
        <v>42944</v>
      </c>
      <c r="B1347" s="10" t="s">
        <v>4689</v>
      </c>
      <c r="C1347" s="10" t="s">
        <v>4690</v>
      </c>
      <c r="D1347" s="10" t="s">
        <v>4691</v>
      </c>
      <c r="E1347" s="10" t="s">
        <v>8240</v>
      </c>
      <c r="F1347" s="10" t="s">
        <v>60</v>
      </c>
      <c r="G1347" s="10" t="s">
        <v>4507</v>
      </c>
      <c r="H1347" s="10" t="s">
        <v>4692</v>
      </c>
      <c r="I1347" s="10" t="s">
        <v>4693</v>
      </c>
    </row>
    <row r="1348" spans="1:9">
      <c r="A1348" s="9">
        <v>43489</v>
      </c>
      <c r="B1348" s="10" t="s">
        <v>4694</v>
      </c>
      <c r="C1348" s="10" t="s">
        <v>4695</v>
      </c>
      <c r="D1348" s="10" t="s">
        <v>4696</v>
      </c>
      <c r="E1348" s="10" t="s">
        <v>8240</v>
      </c>
      <c r="F1348" s="10" t="s">
        <v>1952</v>
      </c>
      <c r="G1348" s="10" t="s">
        <v>4507</v>
      </c>
      <c r="H1348" s="10" t="s">
        <v>4692</v>
      </c>
      <c r="I1348" s="10" t="s">
        <v>4697</v>
      </c>
    </row>
    <row r="1349" spans="1:9">
      <c r="A1349" s="9">
        <v>43304</v>
      </c>
      <c r="B1349" s="10" t="s">
        <v>4698</v>
      </c>
      <c r="C1349" s="10" t="s">
        <v>4699</v>
      </c>
      <c r="D1349" s="10" t="s">
        <v>4700</v>
      </c>
      <c r="E1349" s="10" t="s">
        <v>8240</v>
      </c>
      <c r="F1349" s="10" t="s">
        <v>2489</v>
      </c>
      <c r="G1349" s="10" t="s">
        <v>4507</v>
      </c>
      <c r="H1349" s="10" t="s">
        <v>4692</v>
      </c>
      <c r="I1349" s="10" t="s">
        <v>4701</v>
      </c>
    </row>
    <row r="1350" spans="1:9">
      <c r="A1350" s="9">
        <v>43257</v>
      </c>
      <c r="B1350" s="10" t="s">
        <v>4702</v>
      </c>
      <c r="C1350" s="10" t="s">
        <v>4703</v>
      </c>
      <c r="D1350" s="10" t="s">
        <v>4704</v>
      </c>
      <c r="E1350" s="10" t="s">
        <v>8240</v>
      </c>
      <c r="F1350" s="10" t="s">
        <v>2489</v>
      </c>
      <c r="G1350" s="10" t="s">
        <v>4507</v>
      </c>
      <c r="H1350" s="10" t="s">
        <v>4692</v>
      </c>
      <c r="I1350" s="10" t="s">
        <v>4705</v>
      </c>
    </row>
    <row r="1351" spans="1:9">
      <c r="A1351" s="9">
        <v>41156</v>
      </c>
      <c r="B1351" s="10" t="s">
        <v>4706</v>
      </c>
      <c r="C1351" s="10" t="s">
        <v>4707</v>
      </c>
      <c r="D1351" s="10" t="s">
        <v>4708</v>
      </c>
      <c r="E1351" s="10" t="s">
        <v>8240</v>
      </c>
      <c r="F1351" s="10" t="s">
        <v>76</v>
      </c>
      <c r="G1351" s="10" t="s">
        <v>4507</v>
      </c>
      <c r="H1351" s="10" t="s">
        <v>4692</v>
      </c>
    </row>
    <row r="1352" spans="1:9">
      <c r="A1352" s="9">
        <v>40374</v>
      </c>
      <c r="B1352" s="10" t="s">
        <v>4709</v>
      </c>
      <c r="C1352" s="10" t="s">
        <v>4710</v>
      </c>
      <c r="D1352" s="10" t="s">
        <v>4711</v>
      </c>
      <c r="E1352" s="10" t="s">
        <v>8240</v>
      </c>
      <c r="F1352" s="10" t="s">
        <v>76</v>
      </c>
      <c r="G1352" s="10" t="s">
        <v>4507</v>
      </c>
      <c r="H1352" s="10" t="s">
        <v>4692</v>
      </c>
    </row>
    <row r="1353" spans="1:9">
      <c r="A1353" s="9">
        <v>42397</v>
      </c>
      <c r="B1353" s="10" t="s">
        <v>4712</v>
      </c>
      <c r="C1353" s="10" t="s">
        <v>4713</v>
      </c>
      <c r="D1353" s="10" t="s">
        <v>4714</v>
      </c>
      <c r="E1353" s="10" t="s">
        <v>8240</v>
      </c>
      <c r="F1353" s="10" t="s">
        <v>76</v>
      </c>
      <c r="G1353" s="10" t="s">
        <v>4507</v>
      </c>
      <c r="H1353" s="10" t="s">
        <v>4692</v>
      </c>
    </row>
    <row r="1354" spans="1:9">
      <c r="A1354" s="9">
        <v>42583</v>
      </c>
      <c r="B1354" s="10" t="s">
        <v>4715</v>
      </c>
      <c r="C1354" s="10" t="s">
        <v>4716</v>
      </c>
      <c r="D1354" s="10" t="s">
        <v>4717</v>
      </c>
      <c r="E1354" s="10" t="s">
        <v>8240</v>
      </c>
      <c r="F1354" s="10" t="s">
        <v>76</v>
      </c>
      <c r="G1354" s="10" t="s">
        <v>4507</v>
      </c>
      <c r="H1354" s="10" t="s">
        <v>4692</v>
      </c>
    </row>
    <row r="1355" spans="1:9">
      <c r="A1355" s="9">
        <v>42601</v>
      </c>
      <c r="B1355" s="10" t="s">
        <v>4718</v>
      </c>
      <c r="C1355" s="10" t="s">
        <v>4719</v>
      </c>
      <c r="D1355" s="10" t="s">
        <v>4720</v>
      </c>
      <c r="E1355" s="10" t="s">
        <v>8240</v>
      </c>
      <c r="F1355" s="10" t="s">
        <v>2489</v>
      </c>
      <c r="G1355" s="10" t="s">
        <v>4507</v>
      </c>
      <c r="H1355" s="10" t="s">
        <v>4721</v>
      </c>
      <c r="I1355" s="10" t="s">
        <v>4722</v>
      </c>
    </row>
    <row r="1356" spans="1:9">
      <c r="A1356" s="9">
        <v>42178</v>
      </c>
      <c r="B1356" s="10" t="s">
        <v>4723</v>
      </c>
      <c r="C1356" s="10" t="s">
        <v>4724</v>
      </c>
      <c r="D1356" s="10" t="s">
        <v>4725</v>
      </c>
      <c r="E1356" s="10" t="s">
        <v>8240</v>
      </c>
      <c r="F1356" s="10" t="s">
        <v>110</v>
      </c>
      <c r="G1356" s="10" t="s">
        <v>4507</v>
      </c>
      <c r="H1356" s="10" t="s">
        <v>4721</v>
      </c>
      <c r="I1356" s="10" t="s">
        <v>4726</v>
      </c>
    </row>
    <row r="1357" spans="1:9">
      <c r="A1357" s="9">
        <v>41747</v>
      </c>
      <c r="B1357" s="10" t="s">
        <v>4727</v>
      </c>
      <c r="C1357" s="10" t="s">
        <v>4728</v>
      </c>
      <c r="D1357" s="10" t="s">
        <v>4729</v>
      </c>
      <c r="E1357" s="10" t="s">
        <v>8240</v>
      </c>
      <c r="F1357" s="10" t="s">
        <v>76</v>
      </c>
      <c r="G1357" s="10" t="s">
        <v>4507</v>
      </c>
      <c r="H1357" s="10" t="s">
        <v>4721</v>
      </c>
    </row>
    <row r="1358" spans="1:9">
      <c r="A1358" s="9">
        <v>41786</v>
      </c>
      <c r="B1358" s="10" t="s">
        <v>4730</v>
      </c>
      <c r="C1358" s="10" t="s">
        <v>4731</v>
      </c>
      <c r="D1358" s="10" t="s">
        <v>4732</v>
      </c>
      <c r="E1358" s="10" t="s">
        <v>8240</v>
      </c>
      <c r="F1358" s="10" t="s">
        <v>76</v>
      </c>
      <c r="G1358" s="10" t="s">
        <v>4507</v>
      </c>
      <c r="H1358" s="10" t="s">
        <v>4721</v>
      </c>
    </row>
    <row r="1359" spans="1:9">
      <c r="A1359" s="9">
        <v>40554</v>
      </c>
      <c r="B1359" s="10" t="s">
        <v>4733</v>
      </c>
      <c r="C1359" s="10" t="s">
        <v>4734</v>
      </c>
      <c r="D1359" s="10" t="s">
        <v>4735</v>
      </c>
      <c r="E1359" s="10" t="s">
        <v>8240</v>
      </c>
      <c r="F1359" s="10" t="s">
        <v>76</v>
      </c>
      <c r="G1359" s="10" t="s">
        <v>4507</v>
      </c>
      <c r="H1359" s="10" t="s">
        <v>4721</v>
      </c>
    </row>
    <row r="1360" spans="1:9">
      <c r="A1360" s="9">
        <v>42346</v>
      </c>
      <c r="B1360" s="10" t="s">
        <v>4736</v>
      </c>
      <c r="C1360" s="10" t="s">
        <v>4737</v>
      </c>
      <c r="D1360" s="10" t="s">
        <v>4738</v>
      </c>
      <c r="E1360" s="10" t="s">
        <v>8240</v>
      </c>
      <c r="F1360" s="10" t="s">
        <v>76</v>
      </c>
      <c r="G1360" s="10" t="s">
        <v>4507</v>
      </c>
      <c r="H1360" s="10" t="s">
        <v>4721</v>
      </c>
    </row>
    <row r="1361" spans="1:9">
      <c r="A1361" s="9">
        <v>41653</v>
      </c>
      <c r="B1361" s="10" t="s">
        <v>4739</v>
      </c>
      <c r="C1361" s="10" t="s">
        <v>4740</v>
      </c>
      <c r="D1361" s="10" t="s">
        <v>4741</v>
      </c>
      <c r="E1361" s="10" t="s">
        <v>8240</v>
      </c>
      <c r="F1361" s="10" t="s">
        <v>1927</v>
      </c>
      <c r="G1361" s="10" t="s">
        <v>4507</v>
      </c>
      <c r="H1361" s="10" t="s">
        <v>4742</v>
      </c>
      <c r="I1361" s="10" t="s">
        <v>4743</v>
      </c>
    </row>
    <row r="1362" spans="1:9">
      <c r="A1362" s="9">
        <v>42002</v>
      </c>
      <c r="B1362" s="10" t="s">
        <v>4744</v>
      </c>
      <c r="C1362" s="10" t="s">
        <v>4745</v>
      </c>
      <c r="D1362" s="10" t="s">
        <v>4746</v>
      </c>
      <c r="E1362" s="10" t="s">
        <v>8240</v>
      </c>
      <c r="F1362" s="10" t="s">
        <v>2029</v>
      </c>
      <c r="G1362" s="10" t="s">
        <v>4507</v>
      </c>
      <c r="H1362" s="10" t="s">
        <v>4747</v>
      </c>
      <c r="I1362" s="10" t="s">
        <v>4748</v>
      </c>
    </row>
    <row r="1363" spans="1:9">
      <c r="A1363" s="9">
        <v>43531</v>
      </c>
      <c r="B1363" s="10" t="s">
        <v>4749</v>
      </c>
      <c r="C1363" s="10" t="s">
        <v>4750</v>
      </c>
      <c r="D1363" s="10" t="s">
        <v>4751</v>
      </c>
      <c r="E1363" s="10" t="s">
        <v>8240</v>
      </c>
      <c r="F1363" s="10" t="s">
        <v>1840</v>
      </c>
      <c r="G1363" s="10" t="s">
        <v>4507</v>
      </c>
      <c r="H1363" s="10" t="s">
        <v>4752</v>
      </c>
      <c r="I1363" s="10" t="s">
        <v>4753</v>
      </c>
    </row>
    <row r="1364" spans="1:9">
      <c r="A1364" s="9">
        <v>42542</v>
      </c>
      <c r="B1364" s="10" t="s">
        <v>4754</v>
      </c>
      <c r="C1364" s="10" t="s">
        <v>4755</v>
      </c>
      <c r="D1364" s="10" t="s">
        <v>4756</v>
      </c>
      <c r="E1364" s="10" t="s">
        <v>8240</v>
      </c>
      <c r="F1364" s="10" t="s">
        <v>71</v>
      </c>
      <c r="G1364" s="10" t="s">
        <v>4507</v>
      </c>
      <c r="H1364" s="10" t="s">
        <v>4752</v>
      </c>
      <c r="I1364" s="10" t="s">
        <v>4757</v>
      </c>
    </row>
    <row r="1365" spans="1:9">
      <c r="A1365" s="9">
        <v>40298</v>
      </c>
      <c r="B1365" s="10" t="s">
        <v>4758</v>
      </c>
      <c r="C1365" s="10" t="s">
        <v>4759</v>
      </c>
      <c r="D1365" s="10" t="s">
        <v>4760</v>
      </c>
      <c r="E1365" s="10" t="s">
        <v>8240</v>
      </c>
      <c r="F1365" s="10" t="s">
        <v>76</v>
      </c>
      <c r="G1365" s="10" t="s">
        <v>4507</v>
      </c>
      <c r="H1365" s="10" t="s">
        <v>4752</v>
      </c>
    </row>
    <row r="1366" spans="1:9">
      <c r="A1366" s="9">
        <v>42083</v>
      </c>
      <c r="B1366" s="10" t="s">
        <v>4761</v>
      </c>
      <c r="C1366" s="10" t="s">
        <v>4762</v>
      </c>
      <c r="D1366" s="10" t="s">
        <v>4763</v>
      </c>
      <c r="E1366" s="10" t="s">
        <v>8240</v>
      </c>
      <c r="F1366" s="10" t="s">
        <v>76</v>
      </c>
      <c r="G1366" s="10" t="s">
        <v>4507</v>
      </c>
      <c r="H1366" s="10" t="s">
        <v>4752</v>
      </c>
    </row>
    <row r="1367" spans="1:9">
      <c r="A1367" s="9">
        <v>43539</v>
      </c>
      <c r="B1367" s="10" t="s">
        <v>4764</v>
      </c>
      <c r="C1367" s="10" t="s">
        <v>4765</v>
      </c>
      <c r="D1367" s="10" t="s">
        <v>4766</v>
      </c>
      <c r="E1367" s="10" t="s">
        <v>8240</v>
      </c>
      <c r="F1367" s="10" t="s">
        <v>1858</v>
      </c>
      <c r="G1367" s="10" t="s">
        <v>4507</v>
      </c>
      <c r="H1367" s="10" t="s">
        <v>4752</v>
      </c>
    </row>
    <row r="1368" spans="1:9">
      <c r="A1368" s="9">
        <v>42599</v>
      </c>
      <c r="B1368" s="10" t="s">
        <v>4767</v>
      </c>
      <c r="C1368" s="10" t="s">
        <v>4768</v>
      </c>
      <c r="D1368" s="10" t="s">
        <v>4769</v>
      </c>
      <c r="E1368" s="10" t="s">
        <v>8240</v>
      </c>
      <c r="F1368" s="10" t="s">
        <v>71</v>
      </c>
      <c r="G1368" s="10" t="s">
        <v>4507</v>
      </c>
      <c r="H1368" s="10" t="s">
        <v>4770</v>
      </c>
      <c r="I1368" s="10" t="s">
        <v>4771</v>
      </c>
    </row>
    <row r="1369" spans="1:9">
      <c r="A1369" s="9">
        <v>42444</v>
      </c>
      <c r="B1369" s="10" t="s">
        <v>4772</v>
      </c>
      <c r="C1369" s="10" t="s">
        <v>4773</v>
      </c>
      <c r="D1369" s="10" t="s">
        <v>4774</v>
      </c>
      <c r="E1369" s="10" t="s">
        <v>8240</v>
      </c>
      <c r="F1369" s="10" t="s">
        <v>76</v>
      </c>
      <c r="G1369" s="10" t="s">
        <v>4507</v>
      </c>
      <c r="H1369" s="10" t="s">
        <v>4770</v>
      </c>
    </row>
    <row r="1370" spans="1:9">
      <c r="A1370" s="9">
        <v>42215</v>
      </c>
      <c r="B1370" s="10" t="s">
        <v>4775</v>
      </c>
      <c r="C1370" s="10" t="s">
        <v>4776</v>
      </c>
      <c r="D1370" s="10" t="s">
        <v>4777</v>
      </c>
      <c r="E1370" s="10" t="s">
        <v>8240</v>
      </c>
      <c r="F1370" s="10" t="s">
        <v>76</v>
      </c>
      <c r="G1370" s="10" t="s">
        <v>4507</v>
      </c>
      <c r="H1370" s="10" t="s">
        <v>4770</v>
      </c>
    </row>
    <row r="1371" spans="1:9">
      <c r="A1371" s="9">
        <v>40597</v>
      </c>
      <c r="B1371" s="10" t="s">
        <v>4778</v>
      </c>
      <c r="C1371" s="10" t="s">
        <v>4779</v>
      </c>
      <c r="D1371" s="10" t="s">
        <v>4780</v>
      </c>
      <c r="E1371" s="10" t="s">
        <v>8240</v>
      </c>
      <c r="F1371" s="10" t="s">
        <v>76</v>
      </c>
      <c r="G1371" s="10" t="s">
        <v>4507</v>
      </c>
      <c r="H1371" s="10" t="s">
        <v>4770</v>
      </c>
    </row>
    <row r="1372" spans="1:9">
      <c r="A1372" s="9">
        <v>42606</v>
      </c>
      <c r="B1372" s="10" t="s">
        <v>4781</v>
      </c>
      <c r="C1372" s="10" t="s">
        <v>4782</v>
      </c>
      <c r="D1372" s="10" t="s">
        <v>4783</v>
      </c>
      <c r="E1372" s="10" t="s">
        <v>8240</v>
      </c>
      <c r="F1372" s="10" t="s">
        <v>445</v>
      </c>
      <c r="G1372" s="10" t="s">
        <v>4507</v>
      </c>
    </row>
    <row r="1373" spans="1:9">
      <c r="A1373" s="9">
        <v>39293</v>
      </c>
      <c r="B1373" s="10" t="s">
        <v>4784</v>
      </c>
      <c r="C1373" s="10" t="s">
        <v>4785</v>
      </c>
      <c r="D1373" s="10" t="s">
        <v>4786</v>
      </c>
      <c r="E1373" s="10" t="s">
        <v>8240</v>
      </c>
      <c r="F1373" s="10" t="s">
        <v>445</v>
      </c>
      <c r="G1373" s="10" t="s">
        <v>4507</v>
      </c>
    </row>
    <row r="1374" spans="1:9">
      <c r="A1374" s="9">
        <v>41800</v>
      </c>
      <c r="B1374" s="10" t="s">
        <v>4787</v>
      </c>
      <c r="C1374" s="10" t="s">
        <v>4788</v>
      </c>
      <c r="D1374" s="10" t="s">
        <v>4789</v>
      </c>
      <c r="E1374" s="10" t="s">
        <v>8240</v>
      </c>
      <c r="F1374" s="10" t="s">
        <v>445</v>
      </c>
      <c r="G1374" s="10" t="s">
        <v>4507</v>
      </c>
    </row>
    <row r="1375" spans="1:9">
      <c r="A1375" s="9">
        <v>41065</v>
      </c>
      <c r="B1375" s="10" t="s">
        <v>4790</v>
      </c>
      <c r="C1375" s="10" t="s">
        <v>4791</v>
      </c>
      <c r="D1375" s="10" t="s">
        <v>4792</v>
      </c>
      <c r="E1375" s="10" t="s">
        <v>8240</v>
      </c>
      <c r="F1375" s="10" t="s">
        <v>445</v>
      </c>
      <c r="G1375" s="10" t="s">
        <v>4507</v>
      </c>
    </row>
    <row r="1376" spans="1:9">
      <c r="A1376" s="9">
        <v>40816</v>
      </c>
      <c r="B1376" s="10" t="s">
        <v>4793</v>
      </c>
      <c r="C1376" s="10" t="s">
        <v>4794</v>
      </c>
      <c r="D1376" s="10" t="s">
        <v>4795</v>
      </c>
      <c r="E1376" s="10" t="s">
        <v>8240</v>
      </c>
      <c r="F1376" s="10" t="s">
        <v>445</v>
      </c>
      <c r="G1376" s="10" t="s">
        <v>4507</v>
      </c>
    </row>
    <row r="1377" spans="1:9">
      <c r="A1377" s="9">
        <v>38971</v>
      </c>
      <c r="B1377" s="10" t="s">
        <v>4796</v>
      </c>
      <c r="C1377" s="10" t="s">
        <v>4797</v>
      </c>
      <c r="D1377" s="10" t="s">
        <v>4798</v>
      </c>
      <c r="E1377" s="10" t="s">
        <v>8240</v>
      </c>
      <c r="F1377" s="10" t="s">
        <v>445</v>
      </c>
      <c r="G1377" s="10" t="s">
        <v>4507</v>
      </c>
    </row>
    <row r="1378" spans="1:9">
      <c r="A1378" s="9">
        <v>43487</v>
      </c>
      <c r="B1378" s="10" t="s">
        <v>4799</v>
      </c>
      <c r="C1378" s="10" t="s">
        <v>4800</v>
      </c>
      <c r="D1378" s="10" t="s">
        <v>4801</v>
      </c>
      <c r="E1378" s="10" t="s">
        <v>8240</v>
      </c>
      <c r="F1378" s="10" t="s">
        <v>1900</v>
      </c>
      <c r="G1378" s="10" t="s">
        <v>4507</v>
      </c>
    </row>
    <row r="1379" spans="1:9">
      <c r="A1379" s="9">
        <v>43297</v>
      </c>
      <c r="B1379" s="10" t="s">
        <v>4802</v>
      </c>
      <c r="C1379" s="10" t="s">
        <v>4803</v>
      </c>
      <c r="D1379" s="10" t="s">
        <v>4804</v>
      </c>
      <c r="E1379" s="10" t="s">
        <v>8240</v>
      </c>
      <c r="F1379" s="10" t="s">
        <v>1900</v>
      </c>
      <c r="G1379" s="10" t="s">
        <v>4507</v>
      </c>
    </row>
    <row r="1380" spans="1:9">
      <c r="A1380" s="9">
        <v>40854</v>
      </c>
      <c r="B1380" s="10" t="s">
        <v>4805</v>
      </c>
      <c r="C1380" s="10" t="s">
        <v>4806</v>
      </c>
      <c r="D1380" s="10" t="s">
        <v>4807</v>
      </c>
      <c r="E1380" s="10" t="s">
        <v>8240</v>
      </c>
      <c r="F1380" s="10" t="s">
        <v>71</v>
      </c>
      <c r="G1380" s="10" t="s">
        <v>4808</v>
      </c>
      <c r="H1380" s="10" t="s">
        <v>4809</v>
      </c>
      <c r="I1380" s="10" t="s">
        <v>4810</v>
      </c>
    </row>
    <row r="1381" spans="1:9">
      <c r="A1381" s="9">
        <v>41627</v>
      </c>
      <c r="B1381" s="10" t="s">
        <v>4811</v>
      </c>
      <c r="C1381" s="10" t="s">
        <v>4812</v>
      </c>
      <c r="D1381" s="10" t="s">
        <v>4813</v>
      </c>
      <c r="E1381" s="10" t="s">
        <v>8240</v>
      </c>
      <c r="F1381" s="10" t="s">
        <v>71</v>
      </c>
      <c r="G1381" s="10" t="s">
        <v>4808</v>
      </c>
      <c r="H1381" s="10" t="s">
        <v>4809</v>
      </c>
      <c r="I1381" s="10" t="s">
        <v>4810</v>
      </c>
    </row>
    <row r="1382" spans="1:9">
      <c r="A1382" s="9">
        <v>41801</v>
      </c>
      <c r="B1382" s="10" t="s">
        <v>4814</v>
      </c>
      <c r="C1382" s="10" t="s">
        <v>4815</v>
      </c>
      <c r="D1382" s="10" t="s">
        <v>4816</v>
      </c>
      <c r="E1382" s="10" t="s">
        <v>8240</v>
      </c>
      <c r="F1382" s="10" t="s">
        <v>1952</v>
      </c>
      <c r="G1382" s="10" t="s">
        <v>4808</v>
      </c>
      <c r="H1382" s="10" t="s">
        <v>4809</v>
      </c>
      <c r="I1382" s="10" t="s">
        <v>4817</v>
      </c>
    </row>
    <row r="1383" spans="1:9">
      <c r="A1383" s="9">
        <v>41754</v>
      </c>
      <c r="B1383" s="10" t="s">
        <v>4818</v>
      </c>
      <c r="C1383" s="10" t="s">
        <v>4819</v>
      </c>
      <c r="D1383" s="10" t="s">
        <v>4820</v>
      </c>
      <c r="E1383" s="10" t="s">
        <v>8240</v>
      </c>
      <c r="F1383" s="10" t="s">
        <v>1858</v>
      </c>
      <c r="G1383" s="10" t="s">
        <v>4808</v>
      </c>
      <c r="H1383" s="10" t="s">
        <v>4809</v>
      </c>
    </row>
    <row r="1384" spans="1:9">
      <c r="A1384" s="9">
        <v>42247</v>
      </c>
      <c r="B1384" s="10" t="s">
        <v>4821</v>
      </c>
      <c r="C1384" s="10" t="s">
        <v>4822</v>
      </c>
      <c r="D1384" s="10" t="s">
        <v>4823</v>
      </c>
      <c r="E1384" s="10" t="s">
        <v>8240</v>
      </c>
      <c r="F1384" s="10" t="s">
        <v>1858</v>
      </c>
      <c r="G1384" s="10" t="s">
        <v>4808</v>
      </c>
      <c r="H1384" s="10" t="s">
        <v>4809</v>
      </c>
    </row>
    <row r="1385" spans="1:9">
      <c r="A1385" s="9">
        <v>40519</v>
      </c>
      <c r="B1385" s="10" t="s">
        <v>4824</v>
      </c>
      <c r="C1385" s="10" t="s">
        <v>4825</v>
      </c>
      <c r="D1385" s="10" t="s">
        <v>4826</v>
      </c>
      <c r="E1385" s="10" t="s">
        <v>8240</v>
      </c>
      <c r="F1385" s="10" t="s">
        <v>76</v>
      </c>
      <c r="G1385" s="10" t="s">
        <v>4808</v>
      </c>
      <c r="H1385" s="10" t="s">
        <v>4827</v>
      </c>
    </row>
    <row r="1386" spans="1:9">
      <c r="A1386" s="9">
        <v>41255</v>
      </c>
      <c r="B1386" s="10" t="s">
        <v>4828</v>
      </c>
      <c r="C1386" s="10" t="s">
        <v>4829</v>
      </c>
      <c r="D1386" s="10" t="s">
        <v>4830</v>
      </c>
      <c r="E1386" s="10" t="s">
        <v>8240</v>
      </c>
      <c r="F1386" s="10" t="s">
        <v>76</v>
      </c>
      <c r="G1386" s="10" t="s">
        <v>4808</v>
      </c>
      <c r="H1386" s="10" t="s">
        <v>4827</v>
      </c>
    </row>
    <row r="1387" spans="1:9">
      <c r="A1387" s="9">
        <v>42453</v>
      </c>
      <c r="B1387" s="10" t="s">
        <v>4831</v>
      </c>
      <c r="C1387" s="10" t="s">
        <v>4832</v>
      </c>
      <c r="D1387" s="10" t="s">
        <v>4833</v>
      </c>
      <c r="E1387" s="10" t="s">
        <v>8240</v>
      </c>
      <c r="F1387" s="10" t="s">
        <v>71</v>
      </c>
      <c r="G1387" s="10" t="s">
        <v>4808</v>
      </c>
      <c r="H1387" s="10" t="s">
        <v>4834</v>
      </c>
      <c r="I1387" s="10" t="s">
        <v>4835</v>
      </c>
    </row>
    <row r="1388" spans="1:9">
      <c r="A1388" s="9">
        <v>41054</v>
      </c>
      <c r="B1388" s="10" t="s">
        <v>4836</v>
      </c>
      <c r="C1388" s="10" t="s">
        <v>4837</v>
      </c>
      <c r="D1388" s="10" t="s">
        <v>4838</v>
      </c>
      <c r="E1388" s="10" t="s">
        <v>8240</v>
      </c>
      <c r="F1388" s="10" t="s">
        <v>76</v>
      </c>
      <c r="G1388" s="10" t="s">
        <v>4808</v>
      </c>
      <c r="H1388" s="10" t="s">
        <v>4834</v>
      </c>
    </row>
    <row r="1389" spans="1:9">
      <c r="A1389" s="9">
        <v>41092</v>
      </c>
      <c r="B1389" s="10" t="s">
        <v>4839</v>
      </c>
      <c r="C1389" s="10" t="s">
        <v>4840</v>
      </c>
      <c r="D1389" s="10" t="s">
        <v>4841</v>
      </c>
      <c r="E1389" s="10" t="s">
        <v>8240</v>
      </c>
      <c r="F1389" s="10" t="s">
        <v>110</v>
      </c>
      <c r="G1389" s="10" t="s">
        <v>4808</v>
      </c>
      <c r="H1389" s="10" t="s">
        <v>4842</v>
      </c>
      <c r="I1389" s="10" t="s">
        <v>4843</v>
      </c>
    </row>
    <row r="1390" spans="1:9">
      <c r="A1390" s="9">
        <v>41858</v>
      </c>
      <c r="B1390" s="10" t="s">
        <v>4844</v>
      </c>
      <c r="C1390" s="10" t="s">
        <v>4845</v>
      </c>
      <c r="D1390" s="10" t="s">
        <v>4846</v>
      </c>
      <c r="E1390" s="10" t="s">
        <v>8240</v>
      </c>
      <c r="F1390" s="10" t="s">
        <v>110</v>
      </c>
      <c r="G1390" s="10" t="s">
        <v>4808</v>
      </c>
      <c r="H1390" s="10" t="s">
        <v>4842</v>
      </c>
      <c r="I1390" s="10" t="s">
        <v>4843</v>
      </c>
    </row>
    <row r="1391" spans="1:9">
      <c r="A1391" s="9">
        <v>41565</v>
      </c>
      <c r="B1391" s="10" t="s">
        <v>4847</v>
      </c>
      <c r="C1391" s="10" t="s">
        <v>4848</v>
      </c>
      <c r="D1391" s="10" t="s">
        <v>4849</v>
      </c>
      <c r="E1391" s="10" t="s">
        <v>8240</v>
      </c>
      <c r="F1391" s="10" t="s">
        <v>1840</v>
      </c>
      <c r="G1391" s="10" t="s">
        <v>4808</v>
      </c>
      <c r="H1391" s="10" t="s">
        <v>4842</v>
      </c>
      <c r="I1391" s="10" t="s">
        <v>4850</v>
      </c>
    </row>
    <row r="1392" spans="1:9">
      <c r="A1392" s="9">
        <v>41635</v>
      </c>
      <c r="B1392" s="10" t="s">
        <v>4851</v>
      </c>
      <c r="C1392" s="10" t="s">
        <v>4852</v>
      </c>
      <c r="D1392" s="10" t="s">
        <v>4853</v>
      </c>
      <c r="E1392" s="10" t="s">
        <v>8240</v>
      </c>
      <c r="F1392" s="10" t="s">
        <v>110</v>
      </c>
      <c r="G1392" s="10" t="s">
        <v>4808</v>
      </c>
      <c r="H1392" s="10" t="s">
        <v>4842</v>
      </c>
      <c r="I1392" s="10" t="s">
        <v>4854</v>
      </c>
    </row>
    <row r="1393" spans="1:9">
      <c r="A1393" s="9">
        <v>40889</v>
      </c>
      <c r="B1393" s="10" t="s">
        <v>4855</v>
      </c>
      <c r="C1393" s="10" t="s">
        <v>4856</v>
      </c>
      <c r="D1393" s="10" t="s">
        <v>4857</v>
      </c>
      <c r="E1393" s="10" t="s">
        <v>8240</v>
      </c>
      <c r="F1393" s="10" t="s">
        <v>110</v>
      </c>
      <c r="G1393" s="10" t="s">
        <v>4808</v>
      </c>
      <c r="H1393" s="10" t="s">
        <v>4842</v>
      </c>
      <c r="I1393" s="10" t="s">
        <v>4854</v>
      </c>
    </row>
    <row r="1394" spans="1:9">
      <c r="A1394" s="9">
        <v>42398</v>
      </c>
      <c r="B1394" s="10" t="s">
        <v>4858</v>
      </c>
      <c r="C1394" s="10" t="s">
        <v>4859</v>
      </c>
      <c r="D1394" s="10" t="s">
        <v>4860</v>
      </c>
      <c r="E1394" s="10" t="s">
        <v>8240</v>
      </c>
      <c r="F1394" s="10" t="s">
        <v>71</v>
      </c>
      <c r="G1394" s="10" t="s">
        <v>4808</v>
      </c>
      <c r="H1394" s="10" t="s">
        <v>4842</v>
      </c>
      <c r="I1394" s="10" t="s">
        <v>4861</v>
      </c>
    </row>
    <row r="1395" spans="1:9">
      <c r="A1395" s="9">
        <v>41445</v>
      </c>
      <c r="B1395" s="10" t="s">
        <v>4862</v>
      </c>
      <c r="C1395" s="10" t="s">
        <v>4863</v>
      </c>
      <c r="D1395" s="10" t="s">
        <v>4864</v>
      </c>
      <c r="E1395" s="10" t="s">
        <v>8240</v>
      </c>
      <c r="F1395" s="10" t="s">
        <v>2029</v>
      </c>
      <c r="G1395" s="10" t="s">
        <v>4808</v>
      </c>
      <c r="H1395" s="10" t="s">
        <v>4865</v>
      </c>
      <c r="I1395" s="10" t="s">
        <v>4861</v>
      </c>
    </row>
    <row r="1396" spans="1:9">
      <c r="A1396" s="9">
        <v>41827</v>
      </c>
      <c r="B1396" s="10" t="s">
        <v>4866</v>
      </c>
      <c r="C1396" s="10" t="s">
        <v>4867</v>
      </c>
      <c r="D1396" s="10" t="s">
        <v>4868</v>
      </c>
      <c r="E1396" s="10" t="s">
        <v>8240</v>
      </c>
      <c r="F1396" s="10" t="s">
        <v>71</v>
      </c>
      <c r="G1396" s="10" t="s">
        <v>4808</v>
      </c>
      <c r="H1396" s="10" t="s">
        <v>4842</v>
      </c>
      <c r="I1396" s="10" t="s">
        <v>4869</v>
      </c>
    </row>
    <row r="1397" spans="1:9">
      <c r="A1397" s="9">
        <v>40998</v>
      </c>
      <c r="B1397" s="10" t="s">
        <v>4870</v>
      </c>
      <c r="C1397" s="10" t="s">
        <v>4871</v>
      </c>
      <c r="D1397" s="10" t="s">
        <v>4872</v>
      </c>
      <c r="E1397" s="10" t="s">
        <v>8240</v>
      </c>
      <c r="F1397" s="10" t="s">
        <v>71</v>
      </c>
      <c r="G1397" s="10" t="s">
        <v>4808</v>
      </c>
      <c r="H1397" s="10" t="s">
        <v>4842</v>
      </c>
      <c r="I1397" s="10" t="s">
        <v>4869</v>
      </c>
    </row>
    <row r="1398" spans="1:9">
      <c r="A1398" s="9">
        <v>41228</v>
      </c>
      <c r="B1398" s="10" t="s">
        <v>4873</v>
      </c>
      <c r="C1398" s="10" t="s">
        <v>4874</v>
      </c>
      <c r="D1398" s="10" t="s">
        <v>4875</v>
      </c>
      <c r="E1398" s="10" t="s">
        <v>8240</v>
      </c>
      <c r="F1398" s="10" t="s">
        <v>76</v>
      </c>
      <c r="G1398" s="10" t="s">
        <v>4808</v>
      </c>
      <c r="H1398" s="10" t="s">
        <v>4842</v>
      </c>
    </row>
    <row r="1399" spans="1:9">
      <c r="A1399" s="9">
        <v>40536</v>
      </c>
      <c r="B1399" s="10" t="s">
        <v>4876</v>
      </c>
      <c r="C1399" s="10" t="s">
        <v>4877</v>
      </c>
      <c r="D1399" s="10" t="s">
        <v>4878</v>
      </c>
      <c r="E1399" s="10" t="s">
        <v>8240</v>
      </c>
      <c r="F1399" s="10" t="s">
        <v>76</v>
      </c>
      <c r="G1399" s="10" t="s">
        <v>4808</v>
      </c>
      <c r="H1399" s="10" t="s">
        <v>4842</v>
      </c>
    </row>
    <row r="1400" spans="1:9">
      <c r="A1400" s="9">
        <v>41802</v>
      </c>
      <c r="B1400" s="10" t="s">
        <v>4879</v>
      </c>
      <c r="C1400" s="10" t="s">
        <v>4880</v>
      </c>
      <c r="D1400" s="10" t="s">
        <v>4881</v>
      </c>
      <c r="E1400" s="10" t="s">
        <v>8240</v>
      </c>
      <c r="F1400" s="10" t="s">
        <v>76</v>
      </c>
      <c r="G1400" s="10" t="s">
        <v>4808</v>
      </c>
      <c r="H1400" s="10" t="s">
        <v>4842</v>
      </c>
    </row>
    <row r="1401" spans="1:9">
      <c r="A1401" s="9">
        <v>41299</v>
      </c>
      <c r="B1401" s="10" t="s">
        <v>4882</v>
      </c>
      <c r="C1401" s="10" t="s">
        <v>4883</v>
      </c>
      <c r="D1401" s="10" t="s">
        <v>4884</v>
      </c>
      <c r="E1401" s="10" t="s">
        <v>8240</v>
      </c>
      <c r="F1401" s="10" t="s">
        <v>76</v>
      </c>
      <c r="G1401" s="10" t="s">
        <v>4808</v>
      </c>
      <c r="H1401" s="10" t="s">
        <v>4842</v>
      </c>
    </row>
    <row r="1402" spans="1:9">
      <c r="A1402" s="9">
        <v>41977</v>
      </c>
      <c r="B1402" s="10" t="s">
        <v>4885</v>
      </c>
      <c r="C1402" s="10" t="s">
        <v>4886</v>
      </c>
      <c r="D1402" s="10" t="s">
        <v>4887</v>
      </c>
      <c r="E1402" s="10" t="s">
        <v>8240</v>
      </c>
      <c r="F1402" s="10" t="s">
        <v>1858</v>
      </c>
      <c r="G1402" s="10" t="s">
        <v>4808</v>
      </c>
      <c r="H1402" s="10" t="s">
        <v>4842</v>
      </c>
    </row>
    <row r="1403" spans="1:9">
      <c r="A1403" s="9">
        <v>42216</v>
      </c>
      <c r="B1403" s="10" t="s">
        <v>4888</v>
      </c>
      <c r="C1403" s="10" t="s">
        <v>4889</v>
      </c>
      <c r="D1403" s="10" t="s">
        <v>4890</v>
      </c>
      <c r="E1403" s="10" t="s">
        <v>8240</v>
      </c>
      <c r="F1403" s="10" t="s">
        <v>2029</v>
      </c>
      <c r="G1403" s="10" t="s">
        <v>4808</v>
      </c>
      <c r="H1403" s="10" t="s">
        <v>4891</v>
      </c>
      <c r="I1403" s="10" t="s">
        <v>4892</v>
      </c>
    </row>
    <row r="1404" spans="1:9">
      <c r="A1404" s="9">
        <v>42354</v>
      </c>
      <c r="B1404" s="10" t="s">
        <v>4893</v>
      </c>
      <c r="C1404" s="10" t="s">
        <v>4894</v>
      </c>
      <c r="D1404" s="10" t="s">
        <v>4895</v>
      </c>
      <c r="E1404" s="10" t="s">
        <v>8240</v>
      </c>
      <c r="F1404" s="10" t="s">
        <v>71</v>
      </c>
      <c r="G1404" s="10" t="s">
        <v>4808</v>
      </c>
      <c r="H1404" s="10" t="s">
        <v>4896</v>
      </c>
      <c r="I1404" s="10" t="s">
        <v>4897</v>
      </c>
    </row>
    <row r="1405" spans="1:9">
      <c r="A1405" s="9">
        <v>40898</v>
      </c>
      <c r="B1405" s="10" t="s">
        <v>4898</v>
      </c>
      <c r="C1405" s="10" t="s">
        <v>4899</v>
      </c>
      <c r="D1405" s="10" t="s">
        <v>4900</v>
      </c>
      <c r="E1405" s="10" t="s">
        <v>8240</v>
      </c>
      <c r="F1405" s="10" t="s">
        <v>1858</v>
      </c>
      <c r="G1405" s="10" t="s">
        <v>4808</v>
      </c>
      <c r="H1405" s="10" t="s">
        <v>4896</v>
      </c>
    </row>
    <row r="1406" spans="1:9">
      <c r="A1406" s="9">
        <v>40309</v>
      </c>
      <c r="B1406" s="10" t="s">
        <v>4901</v>
      </c>
      <c r="C1406" s="10" t="s">
        <v>4902</v>
      </c>
      <c r="D1406" s="10" t="s">
        <v>4903</v>
      </c>
      <c r="E1406" s="10" t="s">
        <v>8240</v>
      </c>
      <c r="F1406" s="10" t="s">
        <v>76</v>
      </c>
      <c r="G1406" s="10" t="s">
        <v>4808</v>
      </c>
      <c r="H1406" s="10" t="s">
        <v>4904</v>
      </c>
    </row>
    <row r="1407" spans="1:9">
      <c r="A1407" s="9">
        <v>41192</v>
      </c>
      <c r="B1407" s="10" t="s">
        <v>4905</v>
      </c>
      <c r="C1407" s="10" t="s">
        <v>4906</v>
      </c>
      <c r="D1407" s="10" t="s">
        <v>4907</v>
      </c>
      <c r="E1407" s="10" t="s">
        <v>8240</v>
      </c>
      <c r="F1407" s="10" t="s">
        <v>76</v>
      </c>
      <c r="G1407" s="10" t="s">
        <v>4808</v>
      </c>
      <c r="H1407" s="10" t="s">
        <v>4908</v>
      </c>
    </row>
    <row r="1408" spans="1:9">
      <c r="A1408" s="9">
        <v>40969</v>
      </c>
      <c r="B1408" s="10" t="s">
        <v>4909</v>
      </c>
      <c r="C1408" s="10" t="s">
        <v>4910</v>
      </c>
      <c r="D1408" s="10" t="s">
        <v>4911</v>
      </c>
      <c r="E1408" s="10" t="s">
        <v>8240</v>
      </c>
      <c r="F1408" s="10" t="s">
        <v>76</v>
      </c>
      <c r="G1408" s="10" t="s">
        <v>4808</v>
      </c>
      <c r="H1408" s="10" t="s">
        <v>4912</v>
      </c>
    </row>
    <row r="1409" spans="1:9">
      <c r="A1409" s="9">
        <v>42264</v>
      </c>
      <c r="B1409" s="10" t="s">
        <v>4913</v>
      </c>
      <c r="C1409" s="10" t="s">
        <v>4914</v>
      </c>
      <c r="D1409" s="10" t="s">
        <v>4915</v>
      </c>
      <c r="E1409" s="10" t="s">
        <v>8240</v>
      </c>
      <c r="F1409" s="10" t="s">
        <v>60</v>
      </c>
      <c r="G1409" s="10" t="s">
        <v>4808</v>
      </c>
      <c r="H1409" s="10" t="s">
        <v>4916</v>
      </c>
      <c r="I1409" s="10" t="s">
        <v>4917</v>
      </c>
    </row>
    <row r="1410" spans="1:9">
      <c r="A1410" s="9">
        <v>41562</v>
      </c>
      <c r="B1410" s="10" t="s">
        <v>4918</v>
      </c>
      <c r="C1410" s="10" t="s">
        <v>4919</v>
      </c>
      <c r="D1410" s="10" t="s">
        <v>4920</v>
      </c>
      <c r="E1410" s="10" t="s">
        <v>8240</v>
      </c>
      <c r="F1410" s="10" t="s">
        <v>76</v>
      </c>
      <c r="G1410" s="10" t="s">
        <v>4808</v>
      </c>
      <c r="H1410" s="10" t="s">
        <v>4916</v>
      </c>
    </row>
    <row r="1411" spans="1:9">
      <c r="A1411" s="9">
        <v>41660</v>
      </c>
      <c r="B1411" s="10" t="s">
        <v>4921</v>
      </c>
      <c r="C1411" s="10" t="s">
        <v>4922</v>
      </c>
      <c r="D1411" s="10" t="s">
        <v>4923</v>
      </c>
      <c r="E1411" s="10" t="s">
        <v>8240</v>
      </c>
      <c r="F1411" s="10" t="s">
        <v>76</v>
      </c>
      <c r="G1411" s="10" t="s">
        <v>4808</v>
      </c>
      <c r="H1411" s="10" t="s">
        <v>4916</v>
      </c>
    </row>
    <row r="1412" spans="1:9">
      <c r="A1412" s="9">
        <v>41073</v>
      </c>
      <c r="B1412" s="10" t="s">
        <v>4924</v>
      </c>
      <c r="C1412" s="10" t="s">
        <v>4925</v>
      </c>
      <c r="D1412" s="10" t="s">
        <v>4926</v>
      </c>
      <c r="E1412" s="10" t="s">
        <v>8240</v>
      </c>
      <c r="F1412" s="10" t="s">
        <v>76</v>
      </c>
      <c r="G1412" s="10" t="s">
        <v>4808</v>
      </c>
      <c r="H1412" s="10" t="s">
        <v>4916</v>
      </c>
    </row>
    <row r="1413" spans="1:9">
      <c r="A1413" s="9">
        <v>41834</v>
      </c>
      <c r="B1413" s="10" t="s">
        <v>4927</v>
      </c>
      <c r="C1413" s="10" t="s">
        <v>4928</v>
      </c>
      <c r="D1413" s="10" t="s">
        <v>4929</v>
      </c>
      <c r="E1413" s="10" t="s">
        <v>8240</v>
      </c>
      <c r="F1413" s="10" t="s">
        <v>1858</v>
      </c>
      <c r="G1413" s="10" t="s">
        <v>4808</v>
      </c>
      <c r="H1413" s="10" t="s">
        <v>4930</v>
      </c>
    </row>
    <row r="1414" spans="1:9">
      <c r="A1414" s="9">
        <v>41534</v>
      </c>
      <c r="B1414" s="10" t="s">
        <v>4931</v>
      </c>
      <c r="C1414" s="10" t="s">
        <v>4932</v>
      </c>
      <c r="D1414" s="10" t="s">
        <v>4933</v>
      </c>
      <c r="E1414" s="10" t="s">
        <v>8240</v>
      </c>
      <c r="F1414" s="10" t="s">
        <v>60</v>
      </c>
      <c r="G1414" s="10" t="s">
        <v>4808</v>
      </c>
      <c r="H1414" s="10" t="s">
        <v>4934</v>
      </c>
      <c r="I1414" s="10" t="s">
        <v>4935</v>
      </c>
    </row>
    <row r="1415" spans="1:9">
      <c r="A1415" s="9">
        <v>42661</v>
      </c>
      <c r="B1415" s="10" t="s">
        <v>4936</v>
      </c>
      <c r="C1415" s="10" t="s">
        <v>4937</v>
      </c>
      <c r="D1415" s="10" t="s">
        <v>4938</v>
      </c>
      <c r="E1415" s="10" t="s">
        <v>8240</v>
      </c>
      <c r="F1415" s="10" t="s">
        <v>60</v>
      </c>
      <c r="G1415" s="10" t="s">
        <v>4808</v>
      </c>
      <c r="H1415" s="10" t="s">
        <v>4934</v>
      </c>
      <c r="I1415" s="10" t="s">
        <v>4935</v>
      </c>
    </row>
    <row r="1416" spans="1:9">
      <c r="A1416" s="9">
        <v>42024</v>
      </c>
      <c r="B1416" s="10" t="s">
        <v>4939</v>
      </c>
      <c r="C1416" s="10" t="s">
        <v>4940</v>
      </c>
      <c r="D1416" s="10" t="s">
        <v>4941</v>
      </c>
      <c r="E1416" s="10" t="s">
        <v>8240</v>
      </c>
      <c r="F1416" s="10" t="s">
        <v>60</v>
      </c>
      <c r="G1416" s="10" t="s">
        <v>4808</v>
      </c>
      <c r="H1416" s="10" t="s">
        <v>4934</v>
      </c>
      <c r="I1416" s="10" t="s">
        <v>4942</v>
      </c>
    </row>
    <row r="1417" spans="1:9">
      <c r="A1417" s="9">
        <v>42025</v>
      </c>
      <c r="B1417" s="10" t="s">
        <v>4943</v>
      </c>
      <c r="C1417" s="10" t="s">
        <v>4944</v>
      </c>
      <c r="D1417" s="10" t="s">
        <v>4945</v>
      </c>
      <c r="E1417" s="10" t="s">
        <v>8240</v>
      </c>
      <c r="F1417" s="10" t="s">
        <v>76</v>
      </c>
      <c r="G1417" s="10" t="s">
        <v>4808</v>
      </c>
      <c r="H1417" s="10" t="s">
        <v>4934</v>
      </c>
    </row>
    <row r="1418" spans="1:9">
      <c r="A1418" s="9">
        <v>42488</v>
      </c>
      <c r="B1418" s="10" t="s">
        <v>4946</v>
      </c>
      <c r="C1418" s="10" t="s">
        <v>4947</v>
      </c>
      <c r="D1418" s="10" t="s">
        <v>4948</v>
      </c>
      <c r="E1418" s="10" t="s">
        <v>8240</v>
      </c>
      <c r="F1418" s="10" t="s">
        <v>76</v>
      </c>
      <c r="G1418" s="10" t="s">
        <v>4808</v>
      </c>
      <c r="H1418" s="10" t="s">
        <v>4934</v>
      </c>
    </row>
    <row r="1419" spans="1:9">
      <c r="A1419" s="9">
        <v>41046</v>
      </c>
      <c r="B1419" s="10" t="s">
        <v>4949</v>
      </c>
      <c r="C1419" s="10" t="s">
        <v>4950</v>
      </c>
      <c r="D1419" s="10" t="s">
        <v>4951</v>
      </c>
      <c r="E1419" s="10" t="s">
        <v>8240</v>
      </c>
      <c r="F1419" s="10" t="s">
        <v>1858</v>
      </c>
      <c r="G1419" s="10" t="s">
        <v>4808</v>
      </c>
      <c r="H1419" s="10" t="s">
        <v>4934</v>
      </c>
    </row>
    <row r="1420" spans="1:9">
      <c r="A1420" s="9">
        <v>41780</v>
      </c>
      <c r="B1420" s="10" t="s">
        <v>4952</v>
      </c>
      <c r="C1420" s="10" t="s">
        <v>4953</v>
      </c>
      <c r="D1420" s="10" t="s">
        <v>4954</v>
      </c>
      <c r="E1420" s="10" t="s">
        <v>8240</v>
      </c>
      <c r="F1420" s="10" t="s">
        <v>1858</v>
      </c>
      <c r="G1420" s="10" t="s">
        <v>4808</v>
      </c>
      <c r="H1420" s="10" t="s">
        <v>4934</v>
      </c>
    </row>
    <row r="1421" spans="1:9">
      <c r="A1421" s="9">
        <v>43462</v>
      </c>
      <c r="B1421" s="10" t="s">
        <v>4955</v>
      </c>
      <c r="C1421" s="10" t="s">
        <v>4956</v>
      </c>
      <c r="D1421" s="10" t="s">
        <v>4957</v>
      </c>
      <c r="E1421" s="10" t="s">
        <v>8240</v>
      </c>
      <c r="F1421" s="10" t="s">
        <v>1858</v>
      </c>
      <c r="G1421" s="10" t="s">
        <v>4808</v>
      </c>
      <c r="H1421" s="10" t="s">
        <v>4934</v>
      </c>
    </row>
    <row r="1422" spans="1:9">
      <c r="A1422" s="9">
        <v>41284</v>
      </c>
      <c r="B1422" s="10" t="s">
        <v>4958</v>
      </c>
      <c r="C1422" s="10" t="s">
        <v>4959</v>
      </c>
      <c r="D1422" s="10" t="s">
        <v>4960</v>
      </c>
      <c r="E1422" s="10" t="s">
        <v>8240</v>
      </c>
      <c r="F1422" s="10" t="s">
        <v>1858</v>
      </c>
      <c r="G1422" s="10" t="s">
        <v>4808</v>
      </c>
      <c r="H1422" s="10" t="s">
        <v>4934</v>
      </c>
    </row>
    <row r="1423" spans="1:9">
      <c r="A1423" s="9">
        <v>42082</v>
      </c>
      <c r="B1423" s="10" t="s">
        <v>4961</v>
      </c>
      <c r="C1423" s="10" t="s">
        <v>4962</v>
      </c>
      <c r="D1423" s="10" t="s">
        <v>4963</v>
      </c>
      <c r="E1423" s="10" t="s">
        <v>8240</v>
      </c>
      <c r="F1423" s="10" t="s">
        <v>110</v>
      </c>
      <c r="G1423" s="10" t="s">
        <v>4808</v>
      </c>
      <c r="H1423" s="10" t="s">
        <v>4964</v>
      </c>
      <c r="I1423" s="10" t="s">
        <v>4965</v>
      </c>
    </row>
    <row r="1424" spans="1:9">
      <c r="A1424" s="9">
        <v>41226</v>
      </c>
      <c r="B1424" s="10" t="s">
        <v>4966</v>
      </c>
      <c r="C1424" s="10" t="s">
        <v>4967</v>
      </c>
      <c r="D1424" s="10" t="s">
        <v>4968</v>
      </c>
      <c r="E1424" s="10" t="s">
        <v>8240</v>
      </c>
      <c r="F1424" s="10" t="s">
        <v>110</v>
      </c>
      <c r="G1424" s="10" t="s">
        <v>4808</v>
      </c>
      <c r="H1424" s="10" t="s">
        <v>4964</v>
      </c>
      <c r="I1424" s="10" t="s">
        <v>4969</v>
      </c>
    </row>
    <row r="1425" spans="1:9">
      <c r="A1425" s="9">
        <v>41661</v>
      </c>
      <c r="B1425" s="10" t="s">
        <v>4970</v>
      </c>
      <c r="C1425" s="10" t="s">
        <v>4971</v>
      </c>
      <c r="D1425" s="10" t="s">
        <v>4972</v>
      </c>
      <c r="E1425" s="10" t="s">
        <v>8240</v>
      </c>
      <c r="F1425" s="10" t="s">
        <v>1840</v>
      </c>
      <c r="G1425" s="10" t="s">
        <v>4808</v>
      </c>
      <c r="H1425" s="10" t="s">
        <v>4964</v>
      </c>
      <c r="I1425" s="10" t="s">
        <v>4973</v>
      </c>
    </row>
    <row r="1426" spans="1:9">
      <c r="A1426" s="9">
        <v>41445</v>
      </c>
      <c r="B1426" s="10" t="s">
        <v>4974</v>
      </c>
      <c r="C1426" s="10" t="s">
        <v>4975</v>
      </c>
      <c r="D1426" s="10" t="s">
        <v>4976</v>
      </c>
      <c r="E1426" s="10" t="s">
        <v>8240</v>
      </c>
      <c r="F1426" s="10" t="s">
        <v>110</v>
      </c>
      <c r="G1426" s="10" t="s">
        <v>4808</v>
      </c>
      <c r="H1426" s="10" t="s">
        <v>4964</v>
      </c>
      <c r="I1426" s="10" t="s">
        <v>4977</v>
      </c>
    </row>
    <row r="1427" spans="1:9">
      <c r="A1427" s="9">
        <v>42017</v>
      </c>
      <c r="B1427" s="10" t="s">
        <v>4978</v>
      </c>
      <c r="C1427" s="10" t="s">
        <v>4979</v>
      </c>
      <c r="D1427" s="10" t="s">
        <v>4980</v>
      </c>
      <c r="E1427" s="10" t="s">
        <v>8240</v>
      </c>
      <c r="F1427" s="10" t="s">
        <v>110</v>
      </c>
      <c r="G1427" s="10" t="s">
        <v>4808</v>
      </c>
      <c r="H1427" s="10" t="s">
        <v>4964</v>
      </c>
      <c r="I1427" s="10" t="s">
        <v>4981</v>
      </c>
    </row>
    <row r="1428" spans="1:9">
      <c r="A1428" s="9">
        <v>42579</v>
      </c>
      <c r="B1428" s="10" t="s">
        <v>4982</v>
      </c>
      <c r="C1428" s="10" t="s">
        <v>4983</v>
      </c>
      <c r="D1428" s="10" t="s">
        <v>4984</v>
      </c>
      <c r="E1428" s="10" t="s">
        <v>8240</v>
      </c>
      <c r="F1428" s="10" t="s">
        <v>71</v>
      </c>
      <c r="G1428" s="10" t="s">
        <v>4808</v>
      </c>
      <c r="H1428" s="10" t="s">
        <v>4964</v>
      </c>
      <c r="I1428" s="10" t="s">
        <v>4985</v>
      </c>
    </row>
    <row r="1429" spans="1:9">
      <c r="A1429" s="9">
        <v>42683</v>
      </c>
      <c r="B1429" s="10" t="s">
        <v>4986</v>
      </c>
      <c r="C1429" s="10" t="s">
        <v>4987</v>
      </c>
      <c r="D1429" s="10" t="s">
        <v>4988</v>
      </c>
      <c r="E1429" s="10" t="s">
        <v>8240</v>
      </c>
      <c r="F1429" s="10" t="s">
        <v>110</v>
      </c>
      <c r="G1429" s="10" t="s">
        <v>4808</v>
      </c>
      <c r="H1429" s="10" t="s">
        <v>4964</v>
      </c>
      <c r="I1429" s="10" t="s">
        <v>4989</v>
      </c>
    </row>
    <row r="1430" spans="1:9">
      <c r="A1430" s="9">
        <v>41222</v>
      </c>
      <c r="B1430" s="10" t="s">
        <v>4990</v>
      </c>
      <c r="C1430" s="10" t="s">
        <v>4991</v>
      </c>
      <c r="D1430" s="10" t="s">
        <v>4992</v>
      </c>
      <c r="E1430" s="10" t="s">
        <v>8240</v>
      </c>
      <c r="F1430" s="10" t="s">
        <v>220</v>
      </c>
      <c r="G1430" s="10" t="s">
        <v>4808</v>
      </c>
      <c r="H1430" s="10" t="s">
        <v>4964</v>
      </c>
    </row>
    <row r="1431" spans="1:9">
      <c r="A1431" s="9">
        <v>42615</v>
      </c>
      <c r="B1431" s="10" t="s">
        <v>4993</v>
      </c>
      <c r="C1431" s="10" t="s">
        <v>4994</v>
      </c>
      <c r="D1431" s="10" t="s">
        <v>4995</v>
      </c>
      <c r="E1431" s="10" t="s">
        <v>8240</v>
      </c>
      <c r="F1431" s="10" t="s">
        <v>220</v>
      </c>
      <c r="G1431" s="10" t="s">
        <v>4808</v>
      </c>
      <c r="H1431" s="10" t="s">
        <v>4964</v>
      </c>
    </row>
    <row r="1432" spans="1:9">
      <c r="A1432" s="9">
        <v>42485</v>
      </c>
      <c r="B1432" s="10" t="s">
        <v>4996</v>
      </c>
      <c r="C1432" s="10" t="s">
        <v>4997</v>
      </c>
      <c r="D1432" s="10" t="s">
        <v>4998</v>
      </c>
      <c r="E1432" s="10" t="s">
        <v>8240</v>
      </c>
      <c r="F1432" s="10" t="s">
        <v>2100</v>
      </c>
      <c r="G1432" s="10" t="s">
        <v>4808</v>
      </c>
      <c r="H1432" s="10" t="s">
        <v>4964</v>
      </c>
    </row>
    <row r="1433" spans="1:9">
      <c r="A1433" s="9">
        <v>41743</v>
      </c>
      <c r="B1433" s="10" t="s">
        <v>4999</v>
      </c>
      <c r="C1433" s="10" t="s">
        <v>5000</v>
      </c>
      <c r="D1433" s="10" t="s">
        <v>5001</v>
      </c>
      <c r="E1433" s="10" t="s">
        <v>8240</v>
      </c>
      <c r="F1433" s="10" t="s">
        <v>2100</v>
      </c>
      <c r="G1433" s="10" t="s">
        <v>4808</v>
      </c>
      <c r="H1433" s="10" t="s">
        <v>4964</v>
      </c>
    </row>
    <row r="1434" spans="1:9">
      <c r="A1434" s="9">
        <v>40815</v>
      </c>
      <c r="B1434" s="10" t="s">
        <v>5002</v>
      </c>
      <c r="C1434" s="10" t="s">
        <v>5003</v>
      </c>
      <c r="D1434" s="10" t="s">
        <v>5004</v>
      </c>
      <c r="E1434" s="10" t="s">
        <v>8240</v>
      </c>
      <c r="F1434" s="10" t="s">
        <v>2100</v>
      </c>
      <c r="G1434" s="10" t="s">
        <v>4808</v>
      </c>
      <c r="H1434" s="10" t="s">
        <v>4964</v>
      </c>
    </row>
    <row r="1435" spans="1:9">
      <c r="A1435" s="9">
        <v>41694</v>
      </c>
      <c r="B1435" s="10" t="s">
        <v>5005</v>
      </c>
      <c r="C1435" s="10" t="s">
        <v>5006</v>
      </c>
      <c r="D1435" s="10" t="s">
        <v>5007</v>
      </c>
      <c r="E1435" s="10" t="s">
        <v>8240</v>
      </c>
      <c r="F1435" s="10" t="s">
        <v>2029</v>
      </c>
      <c r="G1435" s="10" t="s">
        <v>4808</v>
      </c>
      <c r="H1435" s="10" t="s">
        <v>5008</v>
      </c>
      <c r="I1435" s="10" t="s">
        <v>5009</v>
      </c>
    </row>
    <row r="1436" spans="1:9">
      <c r="A1436" s="9">
        <v>39681</v>
      </c>
      <c r="B1436" s="10" t="s">
        <v>5010</v>
      </c>
      <c r="C1436" s="10" t="s">
        <v>5011</v>
      </c>
      <c r="D1436" s="10" t="s">
        <v>5012</v>
      </c>
      <c r="E1436" s="10" t="s">
        <v>8240</v>
      </c>
      <c r="F1436" s="10" t="s">
        <v>76</v>
      </c>
      <c r="G1436" s="10" t="s">
        <v>4808</v>
      </c>
      <c r="H1436" s="10" t="s">
        <v>5013</v>
      </c>
    </row>
    <row r="1437" spans="1:9">
      <c r="A1437" s="9">
        <v>41704</v>
      </c>
      <c r="B1437" s="10" t="s">
        <v>5014</v>
      </c>
      <c r="C1437" s="10" t="s">
        <v>5015</v>
      </c>
      <c r="D1437" s="10" t="s">
        <v>5016</v>
      </c>
      <c r="E1437" s="10" t="s">
        <v>8240</v>
      </c>
      <c r="F1437" s="10" t="s">
        <v>76</v>
      </c>
      <c r="G1437" s="10" t="s">
        <v>4808</v>
      </c>
      <c r="H1437" s="10" t="s">
        <v>5013</v>
      </c>
    </row>
    <row r="1438" spans="1:9">
      <c r="A1438" s="9">
        <v>41326</v>
      </c>
      <c r="B1438" s="10" t="s">
        <v>5017</v>
      </c>
      <c r="C1438" s="10" t="s">
        <v>5018</v>
      </c>
      <c r="D1438" s="10" t="s">
        <v>5019</v>
      </c>
      <c r="E1438" s="10" t="s">
        <v>8240</v>
      </c>
      <c r="F1438" s="10" t="s">
        <v>71</v>
      </c>
      <c r="G1438" s="10" t="s">
        <v>4808</v>
      </c>
      <c r="H1438" s="10" t="s">
        <v>5020</v>
      </c>
      <c r="I1438" s="10" t="s">
        <v>5021</v>
      </c>
    </row>
    <row r="1439" spans="1:9">
      <c r="A1439" s="9">
        <v>41936</v>
      </c>
      <c r="B1439" s="10" t="s">
        <v>5022</v>
      </c>
      <c r="C1439" s="10" t="s">
        <v>5023</v>
      </c>
      <c r="D1439" s="10" t="s">
        <v>5024</v>
      </c>
      <c r="E1439" s="10" t="s">
        <v>8240</v>
      </c>
      <c r="F1439" s="10" t="s">
        <v>1840</v>
      </c>
      <c r="G1439" s="10" t="s">
        <v>4808</v>
      </c>
      <c r="H1439" s="10" t="s">
        <v>5020</v>
      </c>
      <c r="I1439" s="10" t="s">
        <v>5025</v>
      </c>
    </row>
    <row r="1440" spans="1:9">
      <c r="A1440" s="9">
        <v>42927</v>
      </c>
      <c r="B1440" s="10" t="s">
        <v>5026</v>
      </c>
      <c r="C1440" s="10" t="s">
        <v>5027</v>
      </c>
      <c r="D1440" s="10" t="s">
        <v>5028</v>
      </c>
      <c r="E1440" s="10" t="s">
        <v>8240</v>
      </c>
      <c r="F1440" s="10" t="s">
        <v>76</v>
      </c>
      <c r="G1440" s="10" t="s">
        <v>4808</v>
      </c>
      <c r="H1440" s="10" t="s">
        <v>5020</v>
      </c>
    </row>
    <row r="1441" spans="1:9">
      <c r="A1441" s="9">
        <v>41372</v>
      </c>
      <c r="B1441" s="10" t="s">
        <v>5029</v>
      </c>
      <c r="C1441" s="10" t="s">
        <v>5030</v>
      </c>
      <c r="D1441" s="10" t="s">
        <v>5031</v>
      </c>
      <c r="E1441" s="10" t="s">
        <v>8240</v>
      </c>
      <c r="F1441" s="10" t="s">
        <v>76</v>
      </c>
      <c r="G1441" s="10" t="s">
        <v>4808</v>
      </c>
      <c r="H1441" s="10" t="s">
        <v>5020</v>
      </c>
    </row>
    <row r="1442" spans="1:9">
      <c r="A1442" s="9">
        <v>40338</v>
      </c>
      <c r="B1442" s="10" t="s">
        <v>5032</v>
      </c>
      <c r="C1442" s="10" t="s">
        <v>5033</v>
      </c>
      <c r="D1442" s="10" t="s">
        <v>5034</v>
      </c>
      <c r="E1442" s="10" t="s">
        <v>8240</v>
      </c>
      <c r="F1442" s="10" t="s">
        <v>76</v>
      </c>
      <c r="G1442" s="10" t="s">
        <v>4808</v>
      </c>
      <c r="H1442" s="10" t="s">
        <v>5020</v>
      </c>
    </row>
    <row r="1443" spans="1:9">
      <c r="A1443" s="9">
        <v>42353</v>
      </c>
      <c r="B1443" s="10" t="s">
        <v>5035</v>
      </c>
      <c r="C1443" s="10" t="s">
        <v>5036</v>
      </c>
      <c r="D1443" s="10" t="s">
        <v>5037</v>
      </c>
      <c r="E1443" s="10" t="s">
        <v>8240</v>
      </c>
      <c r="F1443" s="10" t="s">
        <v>76</v>
      </c>
      <c r="G1443" s="10" t="s">
        <v>4808</v>
      </c>
      <c r="H1443" s="10" t="s">
        <v>5020</v>
      </c>
    </row>
    <row r="1444" spans="1:9">
      <c r="A1444" s="9">
        <v>41229</v>
      </c>
      <c r="B1444" s="10" t="s">
        <v>5038</v>
      </c>
      <c r="C1444" s="10" t="s">
        <v>5039</v>
      </c>
      <c r="D1444" s="10" t="s">
        <v>5040</v>
      </c>
      <c r="E1444" s="10" t="s">
        <v>8240</v>
      </c>
      <c r="F1444" s="10" t="s">
        <v>76</v>
      </c>
      <c r="G1444" s="10" t="s">
        <v>4808</v>
      </c>
      <c r="H1444" s="10" t="s">
        <v>5020</v>
      </c>
    </row>
    <row r="1445" spans="1:9">
      <c r="A1445" s="9">
        <v>41799</v>
      </c>
      <c r="B1445" s="10" t="s">
        <v>5041</v>
      </c>
      <c r="C1445" s="10" t="s">
        <v>5042</v>
      </c>
      <c r="D1445" s="10" t="s">
        <v>5043</v>
      </c>
      <c r="E1445" s="10" t="s">
        <v>8240</v>
      </c>
      <c r="F1445" s="10" t="s">
        <v>1858</v>
      </c>
      <c r="G1445" s="10" t="s">
        <v>4808</v>
      </c>
      <c r="H1445" s="10" t="s">
        <v>5020</v>
      </c>
    </row>
    <row r="1446" spans="1:9">
      <c r="A1446" s="9">
        <v>40484</v>
      </c>
      <c r="B1446" s="10" t="s">
        <v>5044</v>
      </c>
      <c r="C1446" s="10" t="s">
        <v>5045</v>
      </c>
      <c r="D1446" s="10" t="s">
        <v>5046</v>
      </c>
      <c r="E1446" s="10" t="s">
        <v>8240</v>
      </c>
      <c r="F1446" s="10" t="s">
        <v>445</v>
      </c>
      <c r="G1446" s="10" t="s">
        <v>4808</v>
      </c>
    </row>
    <row r="1447" spans="1:9">
      <c r="A1447" s="9">
        <v>39414</v>
      </c>
      <c r="B1447" s="10" t="s">
        <v>5047</v>
      </c>
      <c r="C1447" s="10" t="s">
        <v>5048</v>
      </c>
      <c r="D1447" s="10" t="s">
        <v>5049</v>
      </c>
      <c r="E1447" s="10" t="s">
        <v>8240</v>
      </c>
      <c r="F1447" s="10" t="s">
        <v>1900</v>
      </c>
      <c r="G1447" s="10" t="s">
        <v>4808</v>
      </c>
    </row>
    <row r="1448" spans="1:9">
      <c r="A1448" s="9">
        <v>41347</v>
      </c>
      <c r="B1448" s="10" t="s">
        <v>5050</v>
      </c>
      <c r="C1448" s="10" t="s">
        <v>5051</v>
      </c>
      <c r="D1448" s="10" t="s">
        <v>5052</v>
      </c>
      <c r="E1448" s="10" t="s">
        <v>8240</v>
      </c>
      <c r="F1448" s="10" t="s">
        <v>76</v>
      </c>
      <c r="G1448" s="10" t="s">
        <v>5053</v>
      </c>
      <c r="H1448" s="10" t="s">
        <v>5054</v>
      </c>
    </row>
    <row r="1449" spans="1:9">
      <c r="A1449" s="9">
        <v>41757</v>
      </c>
      <c r="B1449" s="10" t="s">
        <v>5055</v>
      </c>
      <c r="C1449" s="10" t="s">
        <v>5056</v>
      </c>
      <c r="D1449" s="10" t="s">
        <v>5057</v>
      </c>
      <c r="E1449" s="10" t="s">
        <v>8240</v>
      </c>
      <c r="F1449" s="10" t="s">
        <v>76</v>
      </c>
      <c r="G1449" s="10" t="s">
        <v>5053</v>
      </c>
      <c r="H1449" s="10" t="s">
        <v>5054</v>
      </c>
    </row>
    <row r="1450" spans="1:9">
      <c r="A1450" s="9">
        <v>41591</v>
      </c>
      <c r="B1450" s="10" t="s">
        <v>5058</v>
      </c>
      <c r="C1450" s="10" t="s">
        <v>5059</v>
      </c>
      <c r="D1450" s="10" t="s">
        <v>5060</v>
      </c>
      <c r="E1450" s="10" t="s">
        <v>8240</v>
      </c>
      <c r="F1450" s="10" t="s">
        <v>110</v>
      </c>
      <c r="G1450" s="10" t="s">
        <v>5053</v>
      </c>
      <c r="H1450" s="10" t="s">
        <v>5061</v>
      </c>
      <c r="I1450" s="10" t="s">
        <v>5062</v>
      </c>
    </row>
    <row r="1451" spans="1:9">
      <c r="A1451" s="9">
        <v>40999</v>
      </c>
      <c r="B1451" s="10" t="s">
        <v>5063</v>
      </c>
      <c r="C1451" s="10" t="s">
        <v>5064</v>
      </c>
      <c r="D1451" s="10" t="s">
        <v>5065</v>
      </c>
      <c r="E1451" s="10" t="s">
        <v>8240</v>
      </c>
      <c r="F1451" s="10" t="s">
        <v>76</v>
      </c>
      <c r="G1451" s="10" t="s">
        <v>5053</v>
      </c>
      <c r="H1451" s="10" t="s">
        <v>5061</v>
      </c>
    </row>
    <row r="1452" spans="1:9">
      <c r="A1452" s="9">
        <v>41871</v>
      </c>
      <c r="B1452" s="10" t="s">
        <v>5066</v>
      </c>
      <c r="C1452" s="10" t="s">
        <v>5067</v>
      </c>
      <c r="D1452" s="10" t="s">
        <v>5068</v>
      </c>
      <c r="E1452" s="10" t="s">
        <v>8240</v>
      </c>
      <c r="F1452" s="10" t="s">
        <v>76</v>
      </c>
      <c r="G1452" s="10" t="s">
        <v>5053</v>
      </c>
      <c r="H1452" s="10" t="s">
        <v>5061</v>
      </c>
    </row>
    <row r="1453" spans="1:9">
      <c r="A1453" s="9">
        <v>41348</v>
      </c>
      <c r="B1453" s="10" t="s">
        <v>5069</v>
      </c>
      <c r="C1453" s="10" t="s">
        <v>5070</v>
      </c>
      <c r="D1453" s="10" t="s">
        <v>5071</v>
      </c>
      <c r="E1453" s="10" t="s">
        <v>8240</v>
      </c>
      <c r="F1453" s="10" t="s">
        <v>1858</v>
      </c>
      <c r="G1453" s="10" t="s">
        <v>5053</v>
      </c>
      <c r="H1453" s="10" t="s">
        <v>5061</v>
      </c>
    </row>
    <row r="1454" spans="1:9">
      <c r="A1454" s="9">
        <v>43460</v>
      </c>
      <c r="B1454" s="10" t="s">
        <v>5072</v>
      </c>
      <c r="C1454" s="10" t="s">
        <v>5073</v>
      </c>
      <c r="D1454" s="10" t="s">
        <v>5074</v>
      </c>
      <c r="E1454" s="10" t="s">
        <v>8240</v>
      </c>
      <c r="F1454" s="10" t="s">
        <v>1840</v>
      </c>
      <c r="G1454" s="10" t="s">
        <v>5053</v>
      </c>
      <c r="H1454" s="10" t="s">
        <v>5075</v>
      </c>
      <c r="I1454" s="10" t="s">
        <v>5076</v>
      </c>
    </row>
    <row r="1455" spans="1:9">
      <c r="A1455" s="9">
        <v>42942</v>
      </c>
      <c r="B1455" s="10" t="s">
        <v>5077</v>
      </c>
      <c r="C1455" s="10" t="s">
        <v>5078</v>
      </c>
      <c r="D1455" s="10" t="s">
        <v>5079</v>
      </c>
      <c r="E1455" s="10" t="s">
        <v>8240</v>
      </c>
      <c r="F1455" s="10" t="s">
        <v>76</v>
      </c>
      <c r="G1455" s="10" t="s">
        <v>5053</v>
      </c>
      <c r="H1455" s="10" t="s">
        <v>5075</v>
      </c>
    </row>
    <row r="1456" spans="1:9">
      <c r="A1456" s="9">
        <v>42087</v>
      </c>
      <c r="B1456" s="10" t="s">
        <v>5080</v>
      </c>
      <c r="C1456" s="10" t="s">
        <v>5081</v>
      </c>
      <c r="D1456" s="10" t="s">
        <v>5082</v>
      </c>
      <c r="E1456" s="10" t="s">
        <v>8240</v>
      </c>
      <c r="F1456" s="10" t="s">
        <v>76</v>
      </c>
      <c r="G1456" s="10" t="s">
        <v>5053</v>
      </c>
      <c r="H1456" s="10" t="s">
        <v>5075</v>
      </c>
    </row>
    <row r="1457" spans="1:9">
      <c r="A1457" s="9">
        <v>40297</v>
      </c>
      <c r="B1457" s="10" t="s">
        <v>5083</v>
      </c>
      <c r="C1457" s="10" t="s">
        <v>5084</v>
      </c>
      <c r="D1457" s="10" t="s">
        <v>5085</v>
      </c>
      <c r="E1457" s="10" t="s">
        <v>8240</v>
      </c>
      <c r="F1457" s="10" t="s">
        <v>76</v>
      </c>
      <c r="G1457" s="10" t="s">
        <v>5053</v>
      </c>
      <c r="H1457" s="10" t="s">
        <v>5075</v>
      </c>
    </row>
    <row r="1458" spans="1:9">
      <c r="A1458" s="9">
        <v>41752</v>
      </c>
      <c r="B1458" s="10" t="s">
        <v>5086</v>
      </c>
      <c r="C1458" s="10" t="s">
        <v>5087</v>
      </c>
      <c r="D1458" s="10" t="s">
        <v>5088</v>
      </c>
      <c r="E1458" s="10" t="s">
        <v>8240</v>
      </c>
      <c r="F1458" s="10" t="s">
        <v>1858</v>
      </c>
      <c r="G1458" s="10" t="s">
        <v>5053</v>
      </c>
      <c r="H1458" s="10" t="s">
        <v>5075</v>
      </c>
    </row>
    <row r="1459" spans="1:9">
      <c r="A1459" s="9">
        <v>41970</v>
      </c>
      <c r="B1459" s="10" t="s">
        <v>5089</v>
      </c>
      <c r="C1459" s="10" t="s">
        <v>5090</v>
      </c>
      <c r="D1459" s="10" t="s">
        <v>5091</v>
      </c>
      <c r="E1459" s="10" t="s">
        <v>8240</v>
      </c>
      <c r="F1459" s="10" t="s">
        <v>1858</v>
      </c>
      <c r="G1459" s="10" t="s">
        <v>5053</v>
      </c>
      <c r="H1459" s="10" t="s">
        <v>5075</v>
      </c>
    </row>
    <row r="1460" spans="1:9">
      <c r="A1460" s="9">
        <v>41115</v>
      </c>
      <c r="B1460" s="10" t="s">
        <v>5092</v>
      </c>
      <c r="C1460" s="10" t="s">
        <v>5093</v>
      </c>
      <c r="D1460" s="10" t="s">
        <v>5094</v>
      </c>
      <c r="E1460" s="10" t="s">
        <v>8240</v>
      </c>
      <c r="F1460" s="10" t="s">
        <v>1840</v>
      </c>
      <c r="G1460" s="10" t="s">
        <v>5053</v>
      </c>
      <c r="H1460" s="10" t="s">
        <v>5095</v>
      </c>
      <c r="I1460" s="10" t="s">
        <v>5096</v>
      </c>
    </row>
    <row r="1461" spans="1:9">
      <c r="A1461" s="9">
        <v>41865</v>
      </c>
      <c r="B1461" s="10" t="s">
        <v>5097</v>
      </c>
      <c r="C1461" s="10" t="s">
        <v>5098</v>
      </c>
      <c r="D1461" s="10" t="s">
        <v>5099</v>
      </c>
      <c r="E1461" s="10" t="s">
        <v>8240</v>
      </c>
      <c r="F1461" s="10" t="s">
        <v>1840</v>
      </c>
      <c r="G1461" s="10" t="s">
        <v>5053</v>
      </c>
      <c r="H1461" s="10" t="s">
        <v>5095</v>
      </c>
      <c r="I1461" s="10" t="s">
        <v>5100</v>
      </c>
    </row>
    <row r="1462" spans="1:9">
      <c r="A1462" s="9">
        <v>40316</v>
      </c>
      <c r="B1462" s="10" t="s">
        <v>5101</v>
      </c>
      <c r="C1462" s="10" t="s">
        <v>5102</v>
      </c>
      <c r="D1462" s="10" t="s">
        <v>5103</v>
      </c>
      <c r="E1462" s="10" t="s">
        <v>8240</v>
      </c>
      <c r="F1462" s="10" t="s">
        <v>76</v>
      </c>
      <c r="G1462" s="10" t="s">
        <v>5053</v>
      </c>
      <c r="H1462" s="10" t="s">
        <v>5095</v>
      </c>
    </row>
    <row r="1463" spans="1:9">
      <c r="A1463" s="9">
        <v>40968</v>
      </c>
      <c r="B1463" s="10" t="s">
        <v>5104</v>
      </c>
      <c r="C1463" s="10" t="s">
        <v>5105</v>
      </c>
      <c r="D1463" s="10" t="s">
        <v>5106</v>
      </c>
      <c r="E1463" s="10" t="s">
        <v>8240</v>
      </c>
      <c r="F1463" s="10" t="s">
        <v>1840</v>
      </c>
      <c r="G1463" s="10" t="s">
        <v>5053</v>
      </c>
      <c r="H1463" s="10" t="s">
        <v>5107</v>
      </c>
      <c r="I1463" s="10" t="s">
        <v>5108</v>
      </c>
    </row>
    <row r="1464" spans="1:9">
      <c r="A1464" s="9">
        <v>40987</v>
      </c>
      <c r="B1464" s="10" t="s">
        <v>5109</v>
      </c>
      <c r="C1464" s="10" t="s">
        <v>5110</v>
      </c>
      <c r="D1464" s="10" t="s">
        <v>5111</v>
      </c>
      <c r="E1464" s="10" t="s">
        <v>8240</v>
      </c>
      <c r="F1464" s="10" t="s">
        <v>1952</v>
      </c>
      <c r="G1464" s="10" t="s">
        <v>5053</v>
      </c>
      <c r="H1464" s="10" t="s">
        <v>5107</v>
      </c>
      <c r="I1464" s="10" t="s">
        <v>5112</v>
      </c>
    </row>
    <row r="1465" spans="1:9">
      <c r="A1465" s="9">
        <v>41814</v>
      </c>
      <c r="B1465" s="10" t="s">
        <v>5113</v>
      </c>
      <c r="C1465" s="10" t="s">
        <v>5114</v>
      </c>
      <c r="D1465" s="10" t="s">
        <v>5115</v>
      </c>
      <c r="E1465" s="10" t="s">
        <v>8240</v>
      </c>
      <c r="F1465" s="10" t="s">
        <v>1952</v>
      </c>
      <c r="G1465" s="10" t="s">
        <v>5053</v>
      </c>
      <c r="H1465" s="10" t="s">
        <v>5107</v>
      </c>
      <c r="I1465" s="10" t="s">
        <v>5112</v>
      </c>
    </row>
    <row r="1466" spans="1:9">
      <c r="A1466" s="9">
        <v>40673</v>
      </c>
      <c r="B1466" s="10" t="s">
        <v>5116</v>
      </c>
      <c r="C1466" s="10" t="s">
        <v>5117</v>
      </c>
      <c r="D1466" s="10" t="s">
        <v>5118</v>
      </c>
      <c r="E1466" s="10" t="s">
        <v>8240</v>
      </c>
      <c r="F1466" s="10" t="s">
        <v>60</v>
      </c>
      <c r="G1466" s="10" t="s">
        <v>5053</v>
      </c>
      <c r="H1466" s="10" t="s">
        <v>5107</v>
      </c>
      <c r="I1466" s="10" t="s">
        <v>5119</v>
      </c>
    </row>
    <row r="1467" spans="1:9">
      <c r="A1467" s="9">
        <v>40309</v>
      </c>
      <c r="B1467" s="10" t="s">
        <v>5120</v>
      </c>
      <c r="C1467" s="10" t="s">
        <v>5121</v>
      </c>
      <c r="D1467" s="10" t="s">
        <v>5122</v>
      </c>
      <c r="E1467" s="10" t="s">
        <v>8240</v>
      </c>
      <c r="F1467" s="10" t="s">
        <v>76</v>
      </c>
      <c r="G1467" s="10" t="s">
        <v>5053</v>
      </c>
      <c r="H1467" s="10" t="s">
        <v>5107</v>
      </c>
    </row>
    <row r="1468" spans="1:9">
      <c r="A1468" s="9">
        <v>40645</v>
      </c>
      <c r="B1468" s="10" t="s">
        <v>5123</v>
      </c>
      <c r="C1468" s="10" t="s">
        <v>5124</v>
      </c>
      <c r="D1468" s="10" t="s">
        <v>5125</v>
      </c>
      <c r="E1468" s="10" t="s">
        <v>8240</v>
      </c>
      <c r="F1468" s="10" t="s">
        <v>1858</v>
      </c>
      <c r="G1468" s="10" t="s">
        <v>5053</v>
      </c>
      <c r="H1468" s="10" t="s">
        <v>5107</v>
      </c>
    </row>
    <row r="1469" spans="1:9">
      <c r="A1469" s="9">
        <v>42326</v>
      </c>
      <c r="B1469" s="10" t="s">
        <v>5126</v>
      </c>
      <c r="C1469" s="10" t="s">
        <v>5127</v>
      </c>
      <c r="D1469" s="10" t="s">
        <v>5128</v>
      </c>
      <c r="E1469" s="10" t="s">
        <v>8240</v>
      </c>
      <c r="F1469" s="10" t="s">
        <v>60</v>
      </c>
      <c r="G1469" s="10" t="s">
        <v>5053</v>
      </c>
      <c r="H1469" s="10" t="s">
        <v>5129</v>
      </c>
      <c r="I1469" s="10" t="s">
        <v>5130</v>
      </c>
    </row>
    <row r="1470" spans="1:9">
      <c r="A1470" s="9">
        <v>39855</v>
      </c>
      <c r="B1470" s="10" t="s">
        <v>5131</v>
      </c>
      <c r="C1470" s="10" t="s">
        <v>5132</v>
      </c>
      <c r="D1470" s="10" t="s">
        <v>5133</v>
      </c>
      <c r="E1470" s="10" t="s">
        <v>8240</v>
      </c>
      <c r="F1470" s="10" t="s">
        <v>220</v>
      </c>
      <c r="G1470" s="10" t="s">
        <v>5053</v>
      </c>
      <c r="H1470" s="10" t="s">
        <v>5129</v>
      </c>
    </row>
    <row r="1471" spans="1:9">
      <c r="A1471" s="9">
        <v>41408</v>
      </c>
      <c r="B1471" s="10" t="s">
        <v>5134</v>
      </c>
      <c r="C1471" s="10" t="s">
        <v>5135</v>
      </c>
      <c r="D1471" s="10" t="s">
        <v>5136</v>
      </c>
      <c r="E1471" s="10" t="s">
        <v>8240</v>
      </c>
      <c r="F1471" s="10" t="s">
        <v>1840</v>
      </c>
      <c r="G1471" s="10" t="s">
        <v>5053</v>
      </c>
      <c r="H1471" s="10" t="s">
        <v>5137</v>
      </c>
      <c r="I1471" s="10" t="s">
        <v>5138</v>
      </c>
    </row>
    <row r="1472" spans="1:9">
      <c r="A1472" s="9">
        <v>41782</v>
      </c>
      <c r="B1472" s="10" t="s">
        <v>5139</v>
      </c>
      <c r="C1472" s="10" t="s">
        <v>5140</v>
      </c>
      <c r="D1472" s="10" t="s">
        <v>5141</v>
      </c>
      <c r="E1472" s="10" t="s">
        <v>8240</v>
      </c>
      <c r="F1472" s="10" t="s">
        <v>2029</v>
      </c>
      <c r="G1472" s="10" t="s">
        <v>5053</v>
      </c>
      <c r="H1472" s="10" t="s">
        <v>5142</v>
      </c>
      <c r="I1472" s="10" t="s">
        <v>5143</v>
      </c>
    </row>
    <row r="1473" spans="1:9">
      <c r="A1473" s="9">
        <v>42123</v>
      </c>
      <c r="B1473" s="10" t="s">
        <v>5144</v>
      </c>
      <c r="C1473" s="10" t="s">
        <v>5145</v>
      </c>
      <c r="D1473" s="10" t="s">
        <v>5146</v>
      </c>
      <c r="E1473" s="10" t="s">
        <v>8240</v>
      </c>
      <c r="F1473" s="10" t="s">
        <v>76</v>
      </c>
      <c r="G1473" s="10" t="s">
        <v>5053</v>
      </c>
      <c r="H1473" s="10" t="s">
        <v>5137</v>
      </c>
    </row>
    <row r="1474" spans="1:9">
      <c r="A1474" s="9">
        <v>41176</v>
      </c>
      <c r="B1474" s="10" t="s">
        <v>5147</v>
      </c>
      <c r="C1474" s="10" t="s">
        <v>5148</v>
      </c>
      <c r="D1474" s="10" t="s">
        <v>5149</v>
      </c>
      <c r="E1474" s="10" t="s">
        <v>8240</v>
      </c>
      <c r="F1474" s="10" t="s">
        <v>110</v>
      </c>
      <c r="G1474" s="10" t="s">
        <v>5053</v>
      </c>
      <c r="H1474" s="10" t="s">
        <v>5150</v>
      </c>
      <c r="I1474" s="10" t="s">
        <v>5151</v>
      </c>
    </row>
    <row r="1475" spans="1:9">
      <c r="A1475" s="9">
        <v>40422</v>
      </c>
      <c r="B1475" s="10" t="s">
        <v>5152</v>
      </c>
      <c r="C1475" s="10" t="s">
        <v>5153</v>
      </c>
      <c r="D1475" s="10" t="s">
        <v>5154</v>
      </c>
      <c r="E1475" s="10" t="s">
        <v>8240</v>
      </c>
      <c r="F1475" s="10" t="s">
        <v>76</v>
      </c>
      <c r="G1475" s="10" t="s">
        <v>5053</v>
      </c>
      <c r="H1475" s="10" t="s">
        <v>5150</v>
      </c>
    </row>
    <row r="1476" spans="1:9">
      <c r="A1476" s="9">
        <v>40999</v>
      </c>
      <c r="B1476" s="10" t="s">
        <v>5155</v>
      </c>
      <c r="C1476" s="10" t="s">
        <v>5156</v>
      </c>
      <c r="D1476" s="10" t="s">
        <v>5157</v>
      </c>
      <c r="E1476" s="10" t="s">
        <v>8240</v>
      </c>
      <c r="F1476" s="10" t="s">
        <v>76</v>
      </c>
      <c r="G1476" s="10" t="s">
        <v>5053</v>
      </c>
      <c r="H1476" s="10" t="s">
        <v>5158</v>
      </c>
    </row>
    <row r="1477" spans="1:9">
      <c r="A1477" s="9">
        <v>42452</v>
      </c>
      <c r="B1477" s="10" t="s">
        <v>5159</v>
      </c>
      <c r="C1477" s="10" t="s">
        <v>5160</v>
      </c>
      <c r="D1477" s="10" t="s">
        <v>5161</v>
      </c>
      <c r="E1477" s="10" t="s">
        <v>8240</v>
      </c>
      <c r="F1477" s="10" t="s">
        <v>110</v>
      </c>
      <c r="G1477" s="10" t="s">
        <v>5053</v>
      </c>
      <c r="H1477" s="10" t="s">
        <v>5162</v>
      </c>
      <c r="I1477" s="10" t="s">
        <v>5163</v>
      </c>
    </row>
    <row r="1478" spans="1:9">
      <c r="A1478" s="9">
        <v>41946</v>
      </c>
      <c r="B1478" s="10" t="s">
        <v>5164</v>
      </c>
      <c r="C1478" s="10" t="s">
        <v>5165</v>
      </c>
      <c r="D1478" s="10" t="s">
        <v>5166</v>
      </c>
      <c r="E1478" s="10" t="s">
        <v>8240</v>
      </c>
      <c r="F1478" s="10" t="s">
        <v>1840</v>
      </c>
      <c r="G1478" s="10" t="s">
        <v>5053</v>
      </c>
      <c r="H1478" s="10" t="s">
        <v>5162</v>
      </c>
      <c r="I1478" s="10" t="s">
        <v>5167</v>
      </c>
    </row>
    <row r="1479" spans="1:9">
      <c r="A1479" s="9">
        <v>41578</v>
      </c>
      <c r="B1479" s="10" t="s">
        <v>5168</v>
      </c>
      <c r="C1479" s="10" t="s">
        <v>5169</v>
      </c>
      <c r="D1479" s="10" t="s">
        <v>5170</v>
      </c>
      <c r="E1479" s="10" t="s">
        <v>8240</v>
      </c>
      <c r="F1479" s="10" t="s">
        <v>1858</v>
      </c>
      <c r="G1479" s="10" t="s">
        <v>5053</v>
      </c>
      <c r="H1479" s="10" t="s">
        <v>5162</v>
      </c>
    </row>
    <row r="1480" spans="1:9">
      <c r="A1480" s="9">
        <v>40599</v>
      </c>
      <c r="B1480" s="10" t="s">
        <v>5171</v>
      </c>
      <c r="C1480" s="10" t="s">
        <v>5172</v>
      </c>
      <c r="D1480" s="10" t="s">
        <v>5173</v>
      </c>
      <c r="E1480" s="10" t="s">
        <v>8240</v>
      </c>
      <c r="F1480" s="10" t="s">
        <v>1858</v>
      </c>
      <c r="G1480" s="10" t="s">
        <v>5053</v>
      </c>
      <c r="H1480" s="10" t="s">
        <v>5174</v>
      </c>
    </row>
    <row r="1481" spans="1:9">
      <c r="A1481" s="9">
        <v>41704</v>
      </c>
      <c r="B1481" s="10" t="s">
        <v>5175</v>
      </c>
      <c r="C1481" s="10" t="s">
        <v>5176</v>
      </c>
      <c r="D1481" s="10" t="s">
        <v>5177</v>
      </c>
      <c r="E1481" s="10" t="s">
        <v>8240</v>
      </c>
      <c r="F1481" s="10" t="s">
        <v>76</v>
      </c>
      <c r="G1481" s="10" t="s">
        <v>5053</v>
      </c>
      <c r="H1481" s="10" t="s">
        <v>5178</v>
      </c>
    </row>
    <row r="1482" spans="1:9">
      <c r="A1482" s="9">
        <v>39352</v>
      </c>
      <c r="B1482" s="10" t="s">
        <v>5179</v>
      </c>
      <c r="C1482" s="10" t="s">
        <v>5180</v>
      </c>
      <c r="D1482" s="10" t="s">
        <v>5181</v>
      </c>
      <c r="E1482" s="10" t="s">
        <v>8240</v>
      </c>
      <c r="F1482" s="10" t="s">
        <v>445</v>
      </c>
      <c r="G1482" s="10" t="s">
        <v>5053</v>
      </c>
    </row>
    <row r="1483" spans="1:9">
      <c r="A1483" s="9">
        <v>41291</v>
      </c>
      <c r="B1483" s="10" t="s">
        <v>5182</v>
      </c>
      <c r="C1483" s="10" t="s">
        <v>5183</v>
      </c>
      <c r="D1483" s="10" t="s">
        <v>5184</v>
      </c>
      <c r="E1483" s="10" t="s">
        <v>8240</v>
      </c>
      <c r="F1483" s="10" t="s">
        <v>445</v>
      </c>
      <c r="G1483" s="10" t="s">
        <v>5053</v>
      </c>
    </row>
    <row r="1484" spans="1:9">
      <c r="A1484" s="9">
        <v>41559</v>
      </c>
      <c r="B1484" s="10" t="s">
        <v>5185</v>
      </c>
      <c r="C1484" s="10" t="s">
        <v>5186</v>
      </c>
      <c r="D1484" s="10" t="s">
        <v>5187</v>
      </c>
      <c r="E1484" s="10" t="s">
        <v>8240</v>
      </c>
      <c r="F1484" s="10" t="s">
        <v>1858</v>
      </c>
      <c r="G1484" s="10" t="s">
        <v>5188</v>
      </c>
      <c r="H1484" s="10" t="s">
        <v>5189</v>
      </c>
    </row>
    <row r="1485" spans="1:9">
      <c r="A1485" s="9">
        <v>42321</v>
      </c>
      <c r="B1485" s="10" t="s">
        <v>5190</v>
      </c>
      <c r="C1485" s="10" t="s">
        <v>5191</v>
      </c>
      <c r="D1485" s="10" t="s">
        <v>5192</v>
      </c>
      <c r="E1485" s="10" t="s">
        <v>8240</v>
      </c>
      <c r="F1485" s="10" t="s">
        <v>220</v>
      </c>
      <c r="G1485" s="10" t="s">
        <v>5188</v>
      </c>
      <c r="H1485" s="10" t="s">
        <v>5193</v>
      </c>
    </row>
    <row r="1486" spans="1:9">
      <c r="A1486" s="9">
        <v>40246</v>
      </c>
      <c r="B1486" s="10" t="s">
        <v>5194</v>
      </c>
      <c r="C1486" s="10" t="s">
        <v>5195</v>
      </c>
      <c r="D1486" s="10" t="s">
        <v>5196</v>
      </c>
      <c r="E1486" s="10" t="s">
        <v>8240</v>
      </c>
      <c r="F1486" s="10" t="s">
        <v>220</v>
      </c>
      <c r="G1486" s="10" t="s">
        <v>5188</v>
      </c>
      <c r="H1486" s="10" t="s">
        <v>5193</v>
      </c>
    </row>
    <row r="1487" spans="1:9">
      <c r="A1487" s="9">
        <v>42290</v>
      </c>
      <c r="B1487" s="10" t="s">
        <v>5197</v>
      </c>
      <c r="C1487" s="10" t="s">
        <v>5198</v>
      </c>
      <c r="D1487" s="10" t="s">
        <v>5199</v>
      </c>
      <c r="E1487" s="10" t="s">
        <v>8240</v>
      </c>
      <c r="F1487" s="10" t="s">
        <v>220</v>
      </c>
      <c r="G1487" s="10" t="s">
        <v>5188</v>
      </c>
      <c r="H1487" s="10" t="s">
        <v>5193</v>
      </c>
    </row>
    <row r="1488" spans="1:9">
      <c r="A1488" s="9">
        <v>41787</v>
      </c>
      <c r="B1488" s="10" t="s">
        <v>5200</v>
      </c>
      <c r="C1488" s="10" t="s">
        <v>5201</v>
      </c>
      <c r="D1488" s="10" t="s">
        <v>5202</v>
      </c>
      <c r="E1488" s="10" t="s">
        <v>8240</v>
      </c>
      <c r="F1488" s="10" t="s">
        <v>2100</v>
      </c>
      <c r="G1488" s="10" t="s">
        <v>5188</v>
      </c>
      <c r="H1488" s="10" t="s">
        <v>5193</v>
      </c>
    </row>
    <row r="1489" spans="1:9">
      <c r="A1489" s="9">
        <v>41724</v>
      </c>
      <c r="B1489" s="10" t="s">
        <v>5203</v>
      </c>
      <c r="C1489" s="10" t="s">
        <v>5204</v>
      </c>
      <c r="D1489" s="10" t="s">
        <v>5205</v>
      </c>
      <c r="E1489" s="10" t="s">
        <v>8240</v>
      </c>
      <c r="F1489" s="10" t="s">
        <v>1858</v>
      </c>
      <c r="G1489" s="10" t="s">
        <v>5188</v>
      </c>
      <c r="H1489" s="10" t="s">
        <v>5206</v>
      </c>
    </row>
    <row r="1490" spans="1:9">
      <c r="A1490" s="9">
        <v>42979</v>
      </c>
      <c r="B1490" s="10" t="s">
        <v>5207</v>
      </c>
      <c r="C1490" s="10" t="s">
        <v>5208</v>
      </c>
      <c r="D1490" s="10" t="s">
        <v>5209</v>
      </c>
      <c r="E1490" s="10" t="s">
        <v>8240</v>
      </c>
      <c r="F1490" s="10" t="s">
        <v>445</v>
      </c>
      <c r="G1490" s="10" t="s">
        <v>5188</v>
      </c>
    </row>
    <row r="1491" spans="1:9">
      <c r="A1491" s="9">
        <v>39331</v>
      </c>
      <c r="B1491" s="10" t="s">
        <v>5210</v>
      </c>
      <c r="C1491" s="10" t="s">
        <v>5211</v>
      </c>
      <c r="D1491" s="10" t="s">
        <v>5212</v>
      </c>
      <c r="E1491" s="10" t="s">
        <v>8240</v>
      </c>
      <c r="F1491" s="10" t="s">
        <v>445</v>
      </c>
      <c r="G1491" s="10" t="s">
        <v>5188</v>
      </c>
    </row>
    <row r="1492" spans="1:9">
      <c r="A1492" s="9">
        <v>41789</v>
      </c>
      <c r="B1492" s="10" t="s">
        <v>5213</v>
      </c>
      <c r="C1492" s="10" t="s">
        <v>5214</v>
      </c>
      <c r="D1492" s="10" t="s">
        <v>5215</v>
      </c>
      <c r="E1492" s="10" t="s">
        <v>8240</v>
      </c>
      <c r="F1492" s="10" t="s">
        <v>1858</v>
      </c>
      <c r="G1492" s="10" t="s">
        <v>5216</v>
      </c>
      <c r="H1492" s="10" t="s">
        <v>5217</v>
      </c>
    </row>
    <row r="1493" spans="1:9">
      <c r="A1493" s="9">
        <v>41638</v>
      </c>
      <c r="B1493" s="10" t="s">
        <v>5218</v>
      </c>
      <c r="C1493" s="10" t="s">
        <v>5219</v>
      </c>
      <c r="D1493" s="10" t="s">
        <v>5220</v>
      </c>
      <c r="E1493" s="10" t="s">
        <v>8240</v>
      </c>
      <c r="F1493" s="10" t="s">
        <v>71</v>
      </c>
      <c r="G1493" s="10" t="s">
        <v>5216</v>
      </c>
      <c r="H1493" s="10" t="s">
        <v>5221</v>
      </c>
      <c r="I1493" s="10" t="s">
        <v>5222</v>
      </c>
    </row>
    <row r="1494" spans="1:9">
      <c r="A1494" s="9">
        <v>41641</v>
      </c>
      <c r="B1494" s="10" t="s">
        <v>5223</v>
      </c>
      <c r="C1494" s="10" t="s">
        <v>5224</v>
      </c>
      <c r="D1494" s="10" t="s">
        <v>5225</v>
      </c>
      <c r="E1494" s="10" t="s">
        <v>8240</v>
      </c>
      <c r="F1494" s="10" t="s">
        <v>76</v>
      </c>
      <c r="G1494" s="10" t="s">
        <v>5216</v>
      </c>
      <c r="H1494" s="10" t="s">
        <v>5221</v>
      </c>
    </row>
    <row r="1495" spans="1:9">
      <c r="A1495" s="9">
        <v>39798</v>
      </c>
      <c r="B1495" s="10" t="s">
        <v>5226</v>
      </c>
      <c r="C1495" s="10" t="s">
        <v>5227</v>
      </c>
      <c r="D1495" s="10" t="s">
        <v>5228</v>
      </c>
      <c r="E1495" s="10" t="s">
        <v>8240</v>
      </c>
      <c r="F1495" s="10" t="s">
        <v>220</v>
      </c>
      <c r="G1495" s="10" t="s">
        <v>5216</v>
      </c>
      <c r="H1495" s="10" t="s">
        <v>5229</v>
      </c>
    </row>
    <row r="1496" spans="1:9">
      <c r="A1496" s="9">
        <v>41429</v>
      </c>
      <c r="B1496" s="10" t="s">
        <v>5230</v>
      </c>
      <c r="C1496" s="10" t="s">
        <v>5231</v>
      </c>
      <c r="D1496" s="10" t="s">
        <v>5232</v>
      </c>
      <c r="E1496" s="10" t="s">
        <v>8240</v>
      </c>
      <c r="F1496" s="10" t="s">
        <v>220</v>
      </c>
      <c r="G1496" s="10" t="s">
        <v>5216</v>
      </c>
      <c r="H1496" s="10" t="s">
        <v>5229</v>
      </c>
    </row>
    <row r="1497" spans="1:9">
      <c r="A1497" s="9">
        <v>41108</v>
      </c>
      <c r="B1497" s="10" t="s">
        <v>5233</v>
      </c>
      <c r="C1497" s="10" t="s">
        <v>5234</v>
      </c>
      <c r="D1497" s="10" t="s">
        <v>5235</v>
      </c>
      <c r="E1497" s="10" t="s">
        <v>8240</v>
      </c>
      <c r="F1497" s="10" t="s">
        <v>445</v>
      </c>
      <c r="G1497" s="10" t="s">
        <v>5216</v>
      </c>
    </row>
    <row r="1498" spans="1:9">
      <c r="A1498" s="9">
        <v>40176</v>
      </c>
      <c r="B1498" s="10" t="s">
        <v>5236</v>
      </c>
      <c r="C1498" s="10" t="s">
        <v>5237</v>
      </c>
      <c r="D1498" s="10" t="s">
        <v>5238</v>
      </c>
      <c r="E1498" s="10" t="s">
        <v>8240</v>
      </c>
      <c r="F1498" s="10" t="s">
        <v>445</v>
      </c>
      <c r="G1498" s="10" t="s">
        <v>5216</v>
      </c>
    </row>
    <row r="1499" spans="1:9">
      <c r="A1499" s="9">
        <v>40505</v>
      </c>
      <c r="B1499" s="10" t="s">
        <v>5239</v>
      </c>
      <c r="C1499" s="10" t="s">
        <v>5240</v>
      </c>
      <c r="D1499" s="10" t="s">
        <v>5241</v>
      </c>
      <c r="E1499" s="10" t="s">
        <v>8240</v>
      </c>
      <c r="F1499" s="10" t="s">
        <v>445</v>
      </c>
      <c r="G1499" s="10" t="s">
        <v>5216</v>
      </c>
    </row>
    <row r="1500" spans="1:9">
      <c r="A1500" s="9">
        <v>41095</v>
      </c>
      <c r="B1500" s="10" t="s">
        <v>5242</v>
      </c>
      <c r="C1500" s="10" t="s">
        <v>5243</v>
      </c>
      <c r="D1500" s="10" t="s">
        <v>5244</v>
      </c>
      <c r="E1500" s="10" t="s">
        <v>8240</v>
      </c>
      <c r="F1500" s="10" t="s">
        <v>110</v>
      </c>
      <c r="G1500" s="10" t="s">
        <v>5245</v>
      </c>
      <c r="H1500" s="10" t="s">
        <v>5246</v>
      </c>
      <c r="I1500" s="10" t="s">
        <v>5247</v>
      </c>
    </row>
    <row r="1501" spans="1:9">
      <c r="A1501" s="9">
        <v>41992</v>
      </c>
      <c r="B1501" s="10" t="s">
        <v>5248</v>
      </c>
      <c r="C1501" s="10" t="s">
        <v>5249</v>
      </c>
      <c r="D1501" s="10" t="s">
        <v>5250</v>
      </c>
      <c r="E1501" s="10" t="s">
        <v>8240</v>
      </c>
      <c r="F1501" s="10" t="s">
        <v>60</v>
      </c>
      <c r="G1501" s="10" t="s">
        <v>5245</v>
      </c>
      <c r="H1501" s="10" t="s">
        <v>5246</v>
      </c>
      <c r="I1501" s="10" t="s">
        <v>5251</v>
      </c>
    </row>
    <row r="1502" spans="1:9">
      <c r="A1502" s="9">
        <v>42702</v>
      </c>
      <c r="B1502" s="10" t="s">
        <v>5252</v>
      </c>
      <c r="C1502" s="10" t="s">
        <v>5253</v>
      </c>
      <c r="D1502" s="10" t="s">
        <v>5254</v>
      </c>
      <c r="E1502" s="10" t="s">
        <v>8240</v>
      </c>
      <c r="F1502" s="10" t="s">
        <v>110</v>
      </c>
      <c r="G1502" s="10" t="s">
        <v>5245</v>
      </c>
      <c r="H1502" s="10" t="s">
        <v>5246</v>
      </c>
      <c r="I1502" s="10" t="s">
        <v>5255</v>
      </c>
    </row>
    <row r="1503" spans="1:9">
      <c r="A1503" s="9">
        <v>41467</v>
      </c>
      <c r="B1503" s="10" t="s">
        <v>5256</v>
      </c>
      <c r="C1503" s="10" t="s">
        <v>5257</v>
      </c>
      <c r="D1503" s="10" t="s">
        <v>5258</v>
      </c>
      <c r="E1503" s="10" t="s">
        <v>8240</v>
      </c>
      <c r="F1503" s="10" t="s">
        <v>76</v>
      </c>
      <c r="G1503" s="10" t="s">
        <v>5245</v>
      </c>
      <c r="H1503" s="10" t="s">
        <v>5246</v>
      </c>
    </row>
    <row r="1504" spans="1:9">
      <c r="A1504" s="9">
        <v>41649</v>
      </c>
      <c r="B1504" s="10" t="s">
        <v>5259</v>
      </c>
      <c r="C1504" s="10" t="s">
        <v>5260</v>
      </c>
      <c r="D1504" s="10" t="s">
        <v>5261</v>
      </c>
      <c r="E1504" s="10" t="s">
        <v>8240</v>
      </c>
      <c r="F1504" s="10" t="s">
        <v>76</v>
      </c>
      <c r="G1504" s="10" t="s">
        <v>5245</v>
      </c>
      <c r="H1504" s="10" t="s">
        <v>5246</v>
      </c>
    </row>
    <row r="1505" spans="1:9">
      <c r="A1505" s="9">
        <v>42104</v>
      </c>
      <c r="B1505" s="10" t="s">
        <v>5262</v>
      </c>
      <c r="C1505" s="10" t="s">
        <v>5263</v>
      </c>
      <c r="D1505" s="10" t="s">
        <v>5264</v>
      </c>
      <c r="E1505" s="10" t="s">
        <v>8240</v>
      </c>
      <c r="F1505" s="10" t="s">
        <v>76</v>
      </c>
      <c r="G1505" s="10" t="s">
        <v>5245</v>
      </c>
      <c r="H1505" s="10" t="s">
        <v>5246</v>
      </c>
    </row>
    <row r="1506" spans="1:9">
      <c r="A1506" s="9">
        <v>43179</v>
      </c>
      <c r="B1506" s="10" t="s">
        <v>5265</v>
      </c>
      <c r="C1506" s="10" t="s">
        <v>5266</v>
      </c>
      <c r="D1506" s="10" t="s">
        <v>5267</v>
      </c>
      <c r="E1506" s="10" t="s">
        <v>8240</v>
      </c>
      <c r="F1506" s="10" t="s">
        <v>60</v>
      </c>
      <c r="G1506" s="10" t="s">
        <v>5245</v>
      </c>
      <c r="H1506" s="10" t="s">
        <v>5268</v>
      </c>
      <c r="I1506" s="10" t="s">
        <v>5269</v>
      </c>
    </row>
    <row r="1507" spans="1:9">
      <c r="A1507" s="9">
        <v>42432</v>
      </c>
      <c r="B1507" s="10" t="s">
        <v>5270</v>
      </c>
      <c r="C1507" s="10" t="s">
        <v>5271</v>
      </c>
      <c r="D1507" s="10" t="s">
        <v>5272</v>
      </c>
      <c r="E1507" s="10" t="s">
        <v>8240</v>
      </c>
      <c r="F1507" s="10" t="s">
        <v>60</v>
      </c>
      <c r="G1507" s="10" t="s">
        <v>5245</v>
      </c>
      <c r="H1507" s="10" t="s">
        <v>5268</v>
      </c>
      <c r="I1507" s="10" t="s">
        <v>5273</v>
      </c>
    </row>
    <row r="1508" spans="1:9">
      <c r="A1508" s="9">
        <v>42152</v>
      </c>
      <c r="B1508" s="10" t="s">
        <v>5274</v>
      </c>
      <c r="C1508" s="10" t="s">
        <v>5275</v>
      </c>
      <c r="D1508" s="10" t="s">
        <v>5276</v>
      </c>
      <c r="E1508" s="10" t="s">
        <v>8240</v>
      </c>
      <c r="F1508" s="10" t="s">
        <v>76</v>
      </c>
      <c r="G1508" s="10" t="s">
        <v>5245</v>
      </c>
      <c r="H1508" s="10" t="s">
        <v>5268</v>
      </c>
    </row>
    <row r="1509" spans="1:9">
      <c r="A1509" s="9">
        <v>41816</v>
      </c>
      <c r="B1509" s="10" t="s">
        <v>5277</v>
      </c>
      <c r="C1509" s="10" t="s">
        <v>5278</v>
      </c>
      <c r="D1509" s="10" t="s">
        <v>5279</v>
      </c>
      <c r="E1509" s="10" t="s">
        <v>8240</v>
      </c>
      <c r="F1509" s="10" t="s">
        <v>1858</v>
      </c>
      <c r="G1509" s="10" t="s">
        <v>5245</v>
      </c>
      <c r="H1509" s="10" t="s">
        <v>5268</v>
      </c>
    </row>
    <row r="1510" spans="1:9">
      <c r="A1510" s="9">
        <v>42620</v>
      </c>
      <c r="B1510" s="10" t="s">
        <v>5280</v>
      </c>
      <c r="C1510" s="10" t="s">
        <v>5281</v>
      </c>
      <c r="D1510" s="10" t="s">
        <v>5282</v>
      </c>
      <c r="E1510" s="10" t="s">
        <v>8240</v>
      </c>
      <c r="F1510" s="10" t="s">
        <v>60</v>
      </c>
      <c r="G1510" s="10" t="s">
        <v>5245</v>
      </c>
      <c r="H1510" s="10" t="s">
        <v>5283</v>
      </c>
      <c r="I1510" s="10" t="s">
        <v>5284</v>
      </c>
    </row>
    <row r="1511" spans="1:9">
      <c r="A1511" s="9">
        <v>43453</v>
      </c>
      <c r="B1511" s="10" t="s">
        <v>5285</v>
      </c>
      <c r="C1511" s="10" t="s">
        <v>5286</v>
      </c>
      <c r="D1511" s="10" t="s">
        <v>5287</v>
      </c>
      <c r="E1511" s="10" t="s">
        <v>8240</v>
      </c>
      <c r="F1511" s="10" t="s">
        <v>1952</v>
      </c>
      <c r="G1511" s="10" t="s">
        <v>5245</v>
      </c>
      <c r="H1511" s="10" t="s">
        <v>5283</v>
      </c>
      <c r="I1511" s="10" t="s">
        <v>5288</v>
      </c>
    </row>
    <row r="1512" spans="1:9">
      <c r="A1512" s="9">
        <v>40653</v>
      </c>
      <c r="B1512" s="10" t="s">
        <v>5289</v>
      </c>
      <c r="C1512" s="10" t="s">
        <v>5290</v>
      </c>
      <c r="D1512" s="10" t="s">
        <v>5291</v>
      </c>
      <c r="E1512" s="10" t="s">
        <v>8240</v>
      </c>
      <c r="F1512" s="10" t="s">
        <v>76</v>
      </c>
      <c r="G1512" s="10" t="s">
        <v>5245</v>
      </c>
      <c r="H1512" s="10" t="s">
        <v>5283</v>
      </c>
    </row>
    <row r="1513" spans="1:9">
      <c r="A1513" s="9">
        <v>42692</v>
      </c>
      <c r="B1513" s="10" t="s">
        <v>5292</v>
      </c>
      <c r="C1513" s="10" t="s">
        <v>5293</v>
      </c>
      <c r="D1513" s="10" t="s">
        <v>5294</v>
      </c>
      <c r="E1513" s="10" t="s">
        <v>8240</v>
      </c>
      <c r="F1513" s="10" t="s">
        <v>60</v>
      </c>
      <c r="G1513" s="10" t="s">
        <v>5245</v>
      </c>
      <c r="H1513" s="10" t="s">
        <v>5295</v>
      </c>
      <c r="I1513" s="10" t="s">
        <v>5296</v>
      </c>
    </row>
    <row r="1514" spans="1:9">
      <c r="A1514" s="9">
        <v>41722</v>
      </c>
      <c r="B1514" s="10" t="s">
        <v>5297</v>
      </c>
      <c r="C1514" s="10" t="s">
        <v>5298</v>
      </c>
      <c r="D1514" s="10" t="s">
        <v>5299</v>
      </c>
      <c r="E1514" s="10" t="s">
        <v>8240</v>
      </c>
      <c r="F1514" s="10" t="s">
        <v>76</v>
      </c>
      <c r="G1514" s="10" t="s">
        <v>5245</v>
      </c>
      <c r="H1514" s="10" t="s">
        <v>5295</v>
      </c>
    </row>
    <row r="1515" spans="1:9">
      <c r="A1515" s="9">
        <v>42174</v>
      </c>
      <c r="B1515" s="10" t="s">
        <v>5300</v>
      </c>
      <c r="C1515" s="10" t="s">
        <v>5301</v>
      </c>
      <c r="D1515" s="10" t="s">
        <v>5302</v>
      </c>
      <c r="E1515" s="10" t="s">
        <v>8240</v>
      </c>
      <c r="F1515" s="10" t="s">
        <v>110</v>
      </c>
      <c r="G1515" s="10" t="s">
        <v>5245</v>
      </c>
      <c r="H1515" s="10" t="s">
        <v>5303</v>
      </c>
      <c r="I1515" s="10" t="s">
        <v>5304</v>
      </c>
    </row>
    <row r="1516" spans="1:9">
      <c r="A1516" s="9">
        <v>42590</v>
      </c>
      <c r="B1516" s="10" t="s">
        <v>5305</v>
      </c>
      <c r="C1516" s="10" t="s">
        <v>5306</v>
      </c>
      <c r="D1516" s="10" t="s">
        <v>5307</v>
      </c>
      <c r="E1516" s="10" t="s">
        <v>8240</v>
      </c>
      <c r="F1516" s="10" t="s">
        <v>110</v>
      </c>
      <c r="G1516" s="10" t="s">
        <v>5245</v>
      </c>
      <c r="H1516" s="10" t="s">
        <v>5303</v>
      </c>
      <c r="I1516" s="10" t="s">
        <v>5308</v>
      </c>
    </row>
    <row r="1517" spans="1:9">
      <c r="A1517" s="9">
        <v>41809</v>
      </c>
      <c r="B1517" s="10" t="s">
        <v>5309</v>
      </c>
      <c r="C1517" s="10" t="s">
        <v>5310</v>
      </c>
      <c r="D1517" s="10" t="s">
        <v>5311</v>
      </c>
      <c r="E1517" s="10" t="s">
        <v>8240</v>
      </c>
      <c r="F1517" s="10" t="s">
        <v>220</v>
      </c>
      <c r="G1517" s="10" t="s">
        <v>5245</v>
      </c>
      <c r="H1517" s="10" t="s">
        <v>5303</v>
      </c>
    </row>
    <row r="1518" spans="1:9">
      <c r="A1518" s="9">
        <v>39898</v>
      </c>
      <c r="B1518" s="10" t="s">
        <v>5312</v>
      </c>
      <c r="C1518" s="10" t="s">
        <v>5313</v>
      </c>
      <c r="D1518" s="10" t="s">
        <v>5314</v>
      </c>
      <c r="E1518" s="10" t="s">
        <v>8240</v>
      </c>
      <c r="F1518" s="10" t="s">
        <v>220</v>
      </c>
      <c r="G1518" s="10" t="s">
        <v>5245</v>
      </c>
      <c r="H1518" s="10" t="s">
        <v>5303</v>
      </c>
    </row>
    <row r="1519" spans="1:9">
      <c r="A1519" s="9">
        <v>41157</v>
      </c>
      <c r="B1519" s="10" t="s">
        <v>5315</v>
      </c>
      <c r="C1519" s="10" t="s">
        <v>5316</v>
      </c>
      <c r="D1519" s="10" t="s">
        <v>5317</v>
      </c>
      <c r="E1519" s="10" t="s">
        <v>8240</v>
      </c>
      <c r="F1519" s="10" t="s">
        <v>220</v>
      </c>
      <c r="G1519" s="10" t="s">
        <v>5245</v>
      </c>
      <c r="H1519" s="10" t="s">
        <v>5303</v>
      </c>
    </row>
    <row r="1520" spans="1:9">
      <c r="A1520" s="9">
        <v>41698</v>
      </c>
      <c r="B1520" s="10" t="s">
        <v>5318</v>
      </c>
      <c r="C1520" s="10" t="s">
        <v>5319</v>
      </c>
      <c r="D1520" s="10" t="s">
        <v>5320</v>
      </c>
      <c r="E1520" s="10" t="s">
        <v>8240</v>
      </c>
      <c r="F1520" s="10" t="s">
        <v>220</v>
      </c>
      <c r="G1520" s="10" t="s">
        <v>5245</v>
      </c>
      <c r="H1520" s="10" t="s">
        <v>5303</v>
      </c>
    </row>
    <row r="1521" spans="1:9">
      <c r="A1521" s="9">
        <v>43417</v>
      </c>
      <c r="B1521" s="10" t="s">
        <v>5321</v>
      </c>
      <c r="C1521" s="10" t="s">
        <v>5322</v>
      </c>
      <c r="D1521" s="10" t="s">
        <v>5323</v>
      </c>
      <c r="E1521" s="10" t="s">
        <v>8240</v>
      </c>
      <c r="F1521" s="10" t="s">
        <v>2100</v>
      </c>
      <c r="G1521" s="10" t="s">
        <v>5245</v>
      </c>
      <c r="H1521" s="10" t="s">
        <v>5303</v>
      </c>
    </row>
    <row r="1522" spans="1:9">
      <c r="A1522" s="9">
        <v>43543</v>
      </c>
      <c r="B1522" s="10" t="s">
        <v>5324</v>
      </c>
      <c r="C1522" s="10" t="s">
        <v>5325</v>
      </c>
      <c r="D1522" s="10" t="s">
        <v>5326</v>
      </c>
      <c r="E1522" s="10" t="s">
        <v>8240</v>
      </c>
      <c r="F1522" s="10" t="s">
        <v>1952</v>
      </c>
      <c r="G1522" s="10" t="s">
        <v>5245</v>
      </c>
      <c r="H1522" s="10" t="s">
        <v>5327</v>
      </c>
      <c r="I1522" s="10" t="s">
        <v>5328</v>
      </c>
    </row>
    <row r="1523" spans="1:9">
      <c r="A1523" s="9">
        <v>42032</v>
      </c>
      <c r="B1523" s="10" t="s">
        <v>5329</v>
      </c>
      <c r="C1523" s="10" t="s">
        <v>5330</v>
      </c>
      <c r="D1523" s="10" t="s">
        <v>5331</v>
      </c>
      <c r="E1523" s="10" t="s">
        <v>8240</v>
      </c>
      <c r="F1523" s="10" t="s">
        <v>110</v>
      </c>
      <c r="G1523" s="10" t="s">
        <v>5245</v>
      </c>
      <c r="H1523" s="10" t="s">
        <v>5327</v>
      </c>
      <c r="I1523" s="10" t="s">
        <v>5332</v>
      </c>
    </row>
    <row r="1524" spans="1:9">
      <c r="A1524" s="9">
        <v>41565</v>
      </c>
      <c r="B1524" s="10" t="s">
        <v>5333</v>
      </c>
      <c r="C1524" s="10" t="s">
        <v>5334</v>
      </c>
      <c r="D1524" s="10" t="s">
        <v>5335</v>
      </c>
      <c r="E1524" s="10" t="s">
        <v>8240</v>
      </c>
      <c r="F1524" s="10" t="s">
        <v>110</v>
      </c>
      <c r="G1524" s="10" t="s">
        <v>5245</v>
      </c>
      <c r="H1524" s="10" t="s">
        <v>5327</v>
      </c>
      <c r="I1524" s="10" t="s">
        <v>5332</v>
      </c>
    </row>
    <row r="1525" spans="1:9">
      <c r="A1525" s="9">
        <v>40079</v>
      </c>
      <c r="B1525" s="10" t="s">
        <v>5336</v>
      </c>
      <c r="C1525" s="10" t="s">
        <v>5337</v>
      </c>
      <c r="D1525" s="10" t="s">
        <v>5338</v>
      </c>
      <c r="E1525" s="10" t="s">
        <v>8240</v>
      </c>
      <c r="F1525" s="10" t="s">
        <v>110</v>
      </c>
      <c r="G1525" s="10" t="s">
        <v>5245</v>
      </c>
      <c r="H1525" s="10" t="s">
        <v>5327</v>
      </c>
      <c r="I1525" s="10" t="s">
        <v>5339</v>
      </c>
    </row>
    <row r="1526" spans="1:9">
      <c r="A1526" s="9">
        <v>40555</v>
      </c>
      <c r="B1526" s="10" t="s">
        <v>5340</v>
      </c>
      <c r="C1526" s="10" t="s">
        <v>5341</v>
      </c>
      <c r="D1526" s="10" t="s">
        <v>5342</v>
      </c>
      <c r="E1526" s="10" t="s">
        <v>8240</v>
      </c>
      <c r="F1526" s="10" t="s">
        <v>71</v>
      </c>
      <c r="G1526" s="10" t="s">
        <v>5245</v>
      </c>
      <c r="H1526" s="10" t="s">
        <v>5327</v>
      </c>
      <c r="I1526" s="10" t="s">
        <v>5343</v>
      </c>
    </row>
    <row r="1527" spans="1:9">
      <c r="A1527" s="9">
        <v>41302</v>
      </c>
      <c r="B1527" s="10" t="s">
        <v>5344</v>
      </c>
      <c r="C1527" s="10" t="s">
        <v>5345</v>
      </c>
      <c r="D1527" s="10" t="s">
        <v>5346</v>
      </c>
      <c r="E1527" s="10" t="s">
        <v>8240</v>
      </c>
      <c r="F1527" s="10" t="s">
        <v>76</v>
      </c>
      <c r="G1527" s="10" t="s">
        <v>5245</v>
      </c>
      <c r="H1527" s="10" t="s">
        <v>5327</v>
      </c>
    </row>
    <row r="1528" spans="1:9">
      <c r="A1528" s="9">
        <v>40908</v>
      </c>
      <c r="B1528" s="10" t="s">
        <v>5347</v>
      </c>
      <c r="C1528" s="10" t="s">
        <v>5348</v>
      </c>
      <c r="D1528" s="10" t="s">
        <v>5349</v>
      </c>
      <c r="E1528" s="10" t="s">
        <v>8240</v>
      </c>
      <c r="F1528" s="10" t="s">
        <v>76</v>
      </c>
      <c r="G1528" s="10" t="s">
        <v>5245</v>
      </c>
      <c r="H1528" s="10" t="s">
        <v>5327</v>
      </c>
    </row>
    <row r="1529" spans="1:9">
      <c r="A1529" s="9">
        <v>43179</v>
      </c>
      <c r="B1529" s="10" t="s">
        <v>5350</v>
      </c>
      <c r="C1529" s="10" t="s">
        <v>5351</v>
      </c>
      <c r="D1529" s="10" t="s">
        <v>5352</v>
      </c>
      <c r="E1529" s="10" t="s">
        <v>8240</v>
      </c>
      <c r="F1529" s="10" t="s">
        <v>76</v>
      </c>
      <c r="G1529" s="10" t="s">
        <v>5245</v>
      </c>
      <c r="H1529" s="10" t="s">
        <v>5327</v>
      </c>
    </row>
    <row r="1530" spans="1:9">
      <c r="A1530" s="9">
        <v>41248</v>
      </c>
      <c r="B1530" s="10" t="s">
        <v>5353</v>
      </c>
      <c r="C1530" s="10" t="s">
        <v>5354</v>
      </c>
      <c r="D1530" s="10" t="s">
        <v>5355</v>
      </c>
      <c r="E1530" s="10" t="s">
        <v>8240</v>
      </c>
      <c r="F1530" s="10" t="s">
        <v>76</v>
      </c>
      <c r="G1530" s="10" t="s">
        <v>5245</v>
      </c>
      <c r="H1530" s="10" t="s">
        <v>5327</v>
      </c>
    </row>
    <row r="1531" spans="1:9">
      <c r="A1531" s="9">
        <v>40603</v>
      </c>
      <c r="B1531" s="10" t="s">
        <v>5356</v>
      </c>
      <c r="C1531" s="10" t="s">
        <v>5357</v>
      </c>
      <c r="D1531" s="10" t="s">
        <v>5358</v>
      </c>
      <c r="E1531" s="10" t="s">
        <v>8240</v>
      </c>
      <c r="F1531" s="10" t="s">
        <v>76</v>
      </c>
      <c r="G1531" s="10" t="s">
        <v>5245</v>
      </c>
      <c r="H1531" s="10" t="s">
        <v>5359</v>
      </c>
    </row>
    <row r="1532" spans="1:9">
      <c r="A1532" s="9">
        <v>42468</v>
      </c>
      <c r="B1532" s="10" t="s">
        <v>5360</v>
      </c>
      <c r="C1532" s="10" t="s">
        <v>5361</v>
      </c>
      <c r="D1532" s="10" t="s">
        <v>5362</v>
      </c>
      <c r="E1532" s="10" t="s">
        <v>8240</v>
      </c>
      <c r="F1532" s="10" t="s">
        <v>71</v>
      </c>
      <c r="G1532" s="10" t="s">
        <v>5245</v>
      </c>
      <c r="H1532" s="10" t="s">
        <v>5363</v>
      </c>
      <c r="I1532" s="10" t="s">
        <v>5364</v>
      </c>
    </row>
    <row r="1533" spans="1:9">
      <c r="A1533" s="9">
        <v>41533</v>
      </c>
      <c r="B1533" s="10" t="s">
        <v>5365</v>
      </c>
      <c r="C1533" s="10" t="s">
        <v>5366</v>
      </c>
      <c r="D1533" s="10" t="s">
        <v>5367</v>
      </c>
      <c r="E1533" s="10" t="s">
        <v>8240</v>
      </c>
      <c r="F1533" s="10" t="s">
        <v>76</v>
      </c>
      <c r="G1533" s="10" t="s">
        <v>5245</v>
      </c>
      <c r="H1533" s="10" t="s">
        <v>5363</v>
      </c>
    </row>
    <row r="1534" spans="1:9">
      <c r="A1534" s="9">
        <v>42472</v>
      </c>
      <c r="B1534" s="10" t="s">
        <v>5368</v>
      </c>
      <c r="C1534" s="10" t="s">
        <v>5369</v>
      </c>
      <c r="D1534" s="10" t="s">
        <v>5370</v>
      </c>
      <c r="E1534" s="10" t="s">
        <v>8240</v>
      </c>
      <c r="F1534" s="10" t="s">
        <v>76</v>
      </c>
      <c r="G1534" s="10" t="s">
        <v>5245</v>
      </c>
      <c r="H1534" s="10" t="s">
        <v>5363</v>
      </c>
    </row>
    <row r="1535" spans="1:9">
      <c r="A1535" s="9">
        <v>43439</v>
      </c>
      <c r="B1535" s="10" t="s">
        <v>5371</v>
      </c>
      <c r="C1535" s="10" t="s">
        <v>5372</v>
      </c>
      <c r="D1535" s="10" t="s">
        <v>5373</v>
      </c>
      <c r="E1535" s="10" t="s">
        <v>8240</v>
      </c>
      <c r="F1535" s="10" t="s">
        <v>1840</v>
      </c>
      <c r="G1535" s="10" t="s">
        <v>5245</v>
      </c>
      <c r="H1535" s="10" t="s">
        <v>5374</v>
      </c>
      <c r="I1535" s="10" t="s">
        <v>5375</v>
      </c>
    </row>
    <row r="1536" spans="1:9">
      <c r="A1536" s="9">
        <v>43003</v>
      </c>
      <c r="B1536" s="10" t="s">
        <v>5376</v>
      </c>
      <c r="C1536" s="10" t="s">
        <v>5377</v>
      </c>
      <c r="D1536" s="10" t="s">
        <v>5378</v>
      </c>
      <c r="E1536" s="10" t="s">
        <v>8240</v>
      </c>
      <c r="F1536" s="10" t="s">
        <v>60</v>
      </c>
      <c r="G1536" s="10" t="s">
        <v>5245</v>
      </c>
      <c r="H1536" s="10" t="s">
        <v>5374</v>
      </c>
      <c r="I1536" s="10" t="s">
        <v>5379</v>
      </c>
    </row>
    <row r="1537" spans="1:9">
      <c r="A1537" s="9">
        <v>42726</v>
      </c>
      <c r="B1537" s="10" t="s">
        <v>5380</v>
      </c>
      <c r="C1537" s="10" t="s">
        <v>5381</v>
      </c>
      <c r="D1537" s="10" t="s">
        <v>5382</v>
      </c>
      <c r="E1537" s="10" t="s">
        <v>8240</v>
      </c>
      <c r="F1537" s="10" t="s">
        <v>60</v>
      </c>
      <c r="G1537" s="10" t="s">
        <v>5245</v>
      </c>
      <c r="H1537" s="10" t="s">
        <v>5374</v>
      </c>
      <c r="I1537" s="10" t="s">
        <v>5383</v>
      </c>
    </row>
    <row r="1538" spans="1:9">
      <c r="A1538" s="9">
        <v>41814</v>
      </c>
      <c r="B1538" s="10" t="s">
        <v>5384</v>
      </c>
      <c r="C1538" s="10" t="s">
        <v>5385</v>
      </c>
      <c r="D1538" s="10" t="s">
        <v>5386</v>
      </c>
      <c r="E1538" s="10" t="s">
        <v>8240</v>
      </c>
      <c r="F1538" s="10" t="s">
        <v>76</v>
      </c>
      <c r="G1538" s="10" t="s">
        <v>5245</v>
      </c>
      <c r="H1538" s="10" t="s">
        <v>5374</v>
      </c>
    </row>
    <row r="1539" spans="1:9">
      <c r="A1539" s="9">
        <v>41176</v>
      </c>
      <c r="B1539" s="10" t="s">
        <v>5387</v>
      </c>
      <c r="C1539" s="10" t="s">
        <v>5388</v>
      </c>
      <c r="D1539" s="10" t="s">
        <v>5389</v>
      </c>
      <c r="E1539" s="10" t="s">
        <v>8240</v>
      </c>
      <c r="F1539" s="10" t="s">
        <v>76</v>
      </c>
      <c r="G1539" s="10" t="s">
        <v>5245</v>
      </c>
      <c r="H1539" s="10" t="s">
        <v>5374</v>
      </c>
    </row>
    <row r="1540" spans="1:9">
      <c r="A1540" s="9">
        <v>40261</v>
      </c>
      <c r="B1540" s="10" t="s">
        <v>5390</v>
      </c>
      <c r="C1540" s="10" t="s">
        <v>5391</v>
      </c>
      <c r="D1540" s="10" t="s">
        <v>5392</v>
      </c>
      <c r="E1540" s="10" t="s">
        <v>8240</v>
      </c>
      <c r="F1540" s="10" t="s">
        <v>76</v>
      </c>
      <c r="G1540" s="10" t="s">
        <v>5245</v>
      </c>
      <c r="H1540" s="10" t="s">
        <v>5374</v>
      </c>
    </row>
    <row r="1541" spans="1:9">
      <c r="A1541" s="9">
        <v>40995</v>
      </c>
      <c r="B1541" s="10" t="s">
        <v>5393</v>
      </c>
      <c r="C1541" s="10" t="s">
        <v>5394</v>
      </c>
      <c r="D1541" s="10" t="s">
        <v>5395</v>
      </c>
      <c r="E1541" s="10" t="s">
        <v>8240</v>
      </c>
      <c r="F1541" s="10" t="s">
        <v>76</v>
      </c>
      <c r="G1541" s="10" t="s">
        <v>5245</v>
      </c>
      <c r="H1541" s="10" t="s">
        <v>5374</v>
      </c>
    </row>
    <row r="1542" spans="1:9">
      <c r="A1542" s="9">
        <v>41831</v>
      </c>
      <c r="B1542" s="10" t="s">
        <v>5396</v>
      </c>
      <c r="C1542" s="10" t="s">
        <v>5397</v>
      </c>
      <c r="D1542" s="10" t="s">
        <v>5398</v>
      </c>
      <c r="E1542" s="10" t="s">
        <v>8240</v>
      </c>
      <c r="F1542" s="10" t="s">
        <v>1858</v>
      </c>
      <c r="G1542" s="10" t="s">
        <v>5245</v>
      </c>
      <c r="H1542" s="10" t="s">
        <v>5374</v>
      </c>
    </row>
    <row r="1543" spans="1:9">
      <c r="A1543" s="9">
        <v>41591</v>
      </c>
      <c r="B1543" s="10" t="s">
        <v>5399</v>
      </c>
      <c r="C1543" s="10" t="s">
        <v>5400</v>
      </c>
      <c r="D1543" s="10" t="s">
        <v>5401</v>
      </c>
      <c r="E1543" s="10" t="s">
        <v>8240</v>
      </c>
      <c r="F1543" s="10" t="s">
        <v>110</v>
      </c>
      <c r="G1543" s="10" t="s">
        <v>5245</v>
      </c>
      <c r="H1543" s="10" t="s">
        <v>5402</v>
      </c>
      <c r="I1543" s="10" t="s">
        <v>5403</v>
      </c>
    </row>
    <row r="1544" spans="1:9">
      <c r="A1544" s="9">
        <v>42501</v>
      </c>
      <c r="B1544" s="10" t="s">
        <v>5404</v>
      </c>
      <c r="C1544" s="10" t="s">
        <v>5405</v>
      </c>
      <c r="D1544" s="10" t="s">
        <v>5406</v>
      </c>
      <c r="E1544" s="10" t="s">
        <v>8240</v>
      </c>
      <c r="F1544" s="10" t="s">
        <v>110</v>
      </c>
      <c r="G1544" s="10" t="s">
        <v>5245</v>
      </c>
      <c r="H1544" s="10" t="s">
        <v>5402</v>
      </c>
      <c r="I1544" s="10" t="s">
        <v>5403</v>
      </c>
    </row>
    <row r="1545" spans="1:9">
      <c r="A1545" s="9">
        <v>43215</v>
      </c>
      <c r="B1545" s="10" t="s">
        <v>5407</v>
      </c>
      <c r="C1545" s="10" t="s">
        <v>5408</v>
      </c>
      <c r="D1545" s="10" t="s">
        <v>5409</v>
      </c>
      <c r="E1545" s="10" t="s">
        <v>8240</v>
      </c>
      <c r="F1545" s="10" t="s">
        <v>110</v>
      </c>
      <c r="G1545" s="10" t="s">
        <v>5245</v>
      </c>
      <c r="H1545" s="10" t="s">
        <v>5402</v>
      </c>
      <c r="I1545" s="10" t="s">
        <v>5403</v>
      </c>
    </row>
    <row r="1546" spans="1:9">
      <c r="A1546" s="9">
        <v>41625</v>
      </c>
      <c r="B1546" s="10" t="s">
        <v>5410</v>
      </c>
      <c r="C1546" s="10" t="s">
        <v>5411</v>
      </c>
      <c r="D1546" s="10" t="s">
        <v>5412</v>
      </c>
      <c r="E1546" s="10" t="s">
        <v>8240</v>
      </c>
      <c r="F1546" s="10" t="s">
        <v>110</v>
      </c>
      <c r="G1546" s="10" t="s">
        <v>5245</v>
      </c>
      <c r="H1546" s="10" t="s">
        <v>5402</v>
      </c>
      <c r="I1546" s="10" t="s">
        <v>5413</v>
      </c>
    </row>
    <row r="1547" spans="1:9">
      <c r="A1547" s="9">
        <v>41957</v>
      </c>
      <c r="B1547" s="10" t="s">
        <v>5414</v>
      </c>
      <c r="C1547" s="10" t="s">
        <v>5415</v>
      </c>
      <c r="D1547" s="10" t="s">
        <v>5416</v>
      </c>
      <c r="E1547" s="10" t="s">
        <v>8240</v>
      </c>
      <c r="F1547" s="10" t="s">
        <v>110</v>
      </c>
      <c r="G1547" s="10" t="s">
        <v>5245</v>
      </c>
      <c r="H1547" s="10" t="s">
        <v>5402</v>
      </c>
      <c r="I1547" s="10" t="s">
        <v>5413</v>
      </c>
    </row>
    <row r="1548" spans="1:9">
      <c r="A1548" s="9">
        <v>41899</v>
      </c>
      <c r="B1548" s="10" t="s">
        <v>5417</v>
      </c>
      <c r="C1548" s="10" t="s">
        <v>5418</v>
      </c>
      <c r="D1548" s="10" t="s">
        <v>5419</v>
      </c>
      <c r="E1548" s="10" t="s">
        <v>8240</v>
      </c>
      <c r="F1548" s="10" t="s">
        <v>71</v>
      </c>
      <c r="G1548" s="10" t="s">
        <v>5245</v>
      </c>
      <c r="H1548" s="10" t="s">
        <v>5402</v>
      </c>
      <c r="I1548" s="10" t="s">
        <v>5420</v>
      </c>
    </row>
    <row r="1549" spans="1:9">
      <c r="A1549" s="9">
        <v>43038</v>
      </c>
      <c r="B1549" s="10" t="s">
        <v>5421</v>
      </c>
      <c r="C1549" s="10" t="s">
        <v>5422</v>
      </c>
      <c r="D1549" s="10" t="s">
        <v>5423</v>
      </c>
      <c r="E1549" s="10" t="s">
        <v>8240</v>
      </c>
      <c r="F1549" s="10" t="s">
        <v>71</v>
      </c>
      <c r="G1549" s="10" t="s">
        <v>5245</v>
      </c>
      <c r="H1549" s="10" t="s">
        <v>5402</v>
      </c>
      <c r="I1549" s="10" t="s">
        <v>5420</v>
      </c>
    </row>
    <row r="1550" spans="1:9">
      <c r="A1550" s="9">
        <v>41299</v>
      </c>
      <c r="B1550" s="10" t="s">
        <v>5424</v>
      </c>
      <c r="C1550" s="10" t="s">
        <v>5425</v>
      </c>
      <c r="D1550" s="10" t="s">
        <v>5426</v>
      </c>
      <c r="E1550" s="10" t="s">
        <v>8240</v>
      </c>
      <c r="F1550" s="10" t="s">
        <v>71</v>
      </c>
      <c r="G1550" s="10" t="s">
        <v>5245</v>
      </c>
      <c r="H1550" s="10" t="s">
        <v>5402</v>
      </c>
      <c r="I1550" s="10" t="s">
        <v>5420</v>
      </c>
    </row>
    <row r="1551" spans="1:9">
      <c r="A1551" s="9">
        <v>40687</v>
      </c>
      <c r="B1551" s="10" t="s">
        <v>5427</v>
      </c>
      <c r="C1551" s="10" t="s">
        <v>5428</v>
      </c>
      <c r="D1551" s="10" t="s">
        <v>5429</v>
      </c>
      <c r="E1551" s="10" t="s">
        <v>8240</v>
      </c>
      <c r="F1551" s="10" t="s">
        <v>71</v>
      </c>
      <c r="G1551" s="10" t="s">
        <v>5245</v>
      </c>
      <c r="H1551" s="10" t="s">
        <v>5402</v>
      </c>
      <c r="I1551" s="10" t="s">
        <v>5420</v>
      </c>
    </row>
    <row r="1552" spans="1:9">
      <c r="A1552" s="9">
        <v>42622</v>
      </c>
      <c r="B1552" s="10" t="s">
        <v>5430</v>
      </c>
      <c r="C1552" s="10" t="s">
        <v>5431</v>
      </c>
      <c r="D1552" s="10" t="s">
        <v>5432</v>
      </c>
      <c r="E1552" s="10" t="s">
        <v>8240</v>
      </c>
      <c r="F1552" s="10" t="s">
        <v>71</v>
      </c>
      <c r="G1552" s="10" t="s">
        <v>5245</v>
      </c>
      <c r="H1552" s="10" t="s">
        <v>5402</v>
      </c>
      <c r="I1552" s="10" t="s">
        <v>5433</v>
      </c>
    </row>
    <row r="1553" spans="1:9">
      <c r="A1553" s="9">
        <v>41704</v>
      </c>
      <c r="B1553" s="10" t="s">
        <v>5434</v>
      </c>
      <c r="C1553" s="10" t="s">
        <v>5435</v>
      </c>
      <c r="D1553" s="10" t="s">
        <v>5436</v>
      </c>
      <c r="E1553" s="10" t="s">
        <v>8240</v>
      </c>
      <c r="F1553" s="10" t="s">
        <v>71</v>
      </c>
      <c r="G1553" s="10" t="s">
        <v>5245</v>
      </c>
      <c r="H1553" s="10" t="s">
        <v>5402</v>
      </c>
      <c r="I1553" s="10" t="s">
        <v>5433</v>
      </c>
    </row>
    <row r="1554" spans="1:9">
      <c r="A1554" s="9">
        <v>41330</v>
      </c>
      <c r="B1554" s="10" t="s">
        <v>5437</v>
      </c>
      <c r="C1554" s="10" t="s">
        <v>5438</v>
      </c>
      <c r="D1554" s="10" t="s">
        <v>5439</v>
      </c>
      <c r="E1554" s="10" t="s">
        <v>8240</v>
      </c>
      <c r="F1554" s="10" t="s">
        <v>110</v>
      </c>
      <c r="G1554" s="10" t="s">
        <v>5245</v>
      </c>
      <c r="H1554" s="10" t="s">
        <v>5402</v>
      </c>
      <c r="I1554" s="10" t="s">
        <v>5440</v>
      </c>
    </row>
    <row r="1555" spans="1:9">
      <c r="A1555" s="9">
        <v>41583</v>
      </c>
      <c r="B1555" s="10" t="s">
        <v>5441</v>
      </c>
      <c r="C1555" s="10" t="s">
        <v>5442</v>
      </c>
      <c r="D1555" s="10" t="s">
        <v>5443</v>
      </c>
      <c r="E1555" s="10" t="s">
        <v>8240</v>
      </c>
      <c r="F1555" s="10" t="s">
        <v>71</v>
      </c>
      <c r="G1555" s="10" t="s">
        <v>5245</v>
      </c>
      <c r="H1555" s="10" t="s">
        <v>5402</v>
      </c>
      <c r="I1555" s="10" t="s">
        <v>5444</v>
      </c>
    </row>
    <row r="1556" spans="1:9">
      <c r="A1556" s="9">
        <v>42683</v>
      </c>
      <c r="B1556" s="10" t="s">
        <v>5445</v>
      </c>
      <c r="C1556" s="10" t="s">
        <v>5446</v>
      </c>
      <c r="D1556" s="10" t="s">
        <v>5447</v>
      </c>
      <c r="E1556" s="10" t="s">
        <v>8240</v>
      </c>
      <c r="F1556" s="10" t="s">
        <v>76</v>
      </c>
      <c r="G1556" s="10" t="s">
        <v>5245</v>
      </c>
      <c r="H1556" s="10" t="s">
        <v>5402</v>
      </c>
    </row>
    <row r="1557" spans="1:9">
      <c r="A1557" s="9">
        <v>40955</v>
      </c>
      <c r="B1557" s="10" t="s">
        <v>5448</v>
      </c>
      <c r="C1557" s="10" t="s">
        <v>5449</v>
      </c>
      <c r="D1557" s="10" t="s">
        <v>5450</v>
      </c>
      <c r="E1557" s="10" t="s">
        <v>8240</v>
      </c>
      <c r="F1557" s="10" t="s">
        <v>76</v>
      </c>
      <c r="G1557" s="10" t="s">
        <v>5245</v>
      </c>
      <c r="H1557" s="10" t="s">
        <v>5402</v>
      </c>
    </row>
    <row r="1558" spans="1:9">
      <c r="A1558" s="9">
        <v>41708</v>
      </c>
      <c r="B1558" s="10" t="s">
        <v>5451</v>
      </c>
      <c r="C1558" s="10" t="s">
        <v>5452</v>
      </c>
      <c r="D1558" s="10" t="s">
        <v>5453</v>
      </c>
      <c r="E1558" s="10" t="s">
        <v>8240</v>
      </c>
      <c r="F1558" s="10" t="s">
        <v>1840</v>
      </c>
      <c r="G1558" s="10" t="s">
        <v>5245</v>
      </c>
      <c r="H1558" s="10" t="s">
        <v>5402</v>
      </c>
      <c r="I1558" s="10" t="s">
        <v>5454</v>
      </c>
    </row>
    <row r="1559" spans="1:9">
      <c r="A1559" s="9">
        <v>42304</v>
      </c>
      <c r="B1559" s="10" t="s">
        <v>5455</v>
      </c>
      <c r="C1559" s="10" t="s">
        <v>5456</v>
      </c>
      <c r="D1559" s="10" t="s">
        <v>5457</v>
      </c>
      <c r="E1559" s="10" t="s">
        <v>8240</v>
      </c>
      <c r="F1559" s="10" t="s">
        <v>76</v>
      </c>
      <c r="G1559" s="10" t="s">
        <v>5245</v>
      </c>
      <c r="H1559" s="10" t="s">
        <v>5402</v>
      </c>
    </row>
    <row r="1560" spans="1:9">
      <c r="A1560" s="9">
        <v>40498</v>
      </c>
      <c r="B1560" s="10" t="s">
        <v>5458</v>
      </c>
      <c r="C1560" s="10" t="s">
        <v>5459</v>
      </c>
      <c r="D1560" s="10" t="s">
        <v>5460</v>
      </c>
      <c r="E1560" s="10" t="s">
        <v>8240</v>
      </c>
      <c r="F1560" s="10" t="s">
        <v>76</v>
      </c>
      <c r="G1560" s="10" t="s">
        <v>5245</v>
      </c>
      <c r="H1560" s="10" t="s">
        <v>5402</v>
      </c>
    </row>
    <row r="1561" spans="1:9">
      <c r="A1561" s="9">
        <v>41754</v>
      </c>
      <c r="B1561" s="10" t="s">
        <v>5461</v>
      </c>
      <c r="C1561" s="10" t="s">
        <v>5462</v>
      </c>
      <c r="D1561" s="10" t="s">
        <v>5463</v>
      </c>
      <c r="E1561" s="10" t="s">
        <v>8240</v>
      </c>
      <c r="F1561" s="10" t="s">
        <v>76</v>
      </c>
      <c r="G1561" s="10" t="s">
        <v>5245</v>
      </c>
      <c r="H1561" s="10" t="s">
        <v>5402</v>
      </c>
    </row>
    <row r="1562" spans="1:9">
      <c r="A1562" s="9">
        <v>41017</v>
      </c>
      <c r="B1562" s="10" t="s">
        <v>5464</v>
      </c>
      <c r="C1562" s="10" t="s">
        <v>5465</v>
      </c>
      <c r="D1562" s="10" t="s">
        <v>5466</v>
      </c>
      <c r="E1562" s="10" t="s">
        <v>8240</v>
      </c>
      <c r="F1562" s="10" t="s">
        <v>76</v>
      </c>
      <c r="G1562" s="10" t="s">
        <v>5245</v>
      </c>
      <c r="H1562" s="10" t="s">
        <v>5402</v>
      </c>
    </row>
    <row r="1563" spans="1:9">
      <c r="A1563" s="9">
        <v>42524</v>
      </c>
      <c r="B1563" s="10" t="s">
        <v>5467</v>
      </c>
      <c r="C1563" s="10" t="s">
        <v>5468</v>
      </c>
      <c r="D1563" s="10" t="s">
        <v>5469</v>
      </c>
      <c r="E1563" s="10" t="s">
        <v>8240</v>
      </c>
      <c r="F1563" s="10" t="s">
        <v>76</v>
      </c>
      <c r="G1563" s="10" t="s">
        <v>5245</v>
      </c>
      <c r="H1563" s="10" t="s">
        <v>5402</v>
      </c>
    </row>
    <row r="1564" spans="1:9">
      <c r="A1564" s="9">
        <v>41789</v>
      </c>
      <c r="B1564" s="10" t="s">
        <v>5470</v>
      </c>
      <c r="C1564" s="10" t="s">
        <v>5471</v>
      </c>
      <c r="D1564" s="10" t="s">
        <v>5472</v>
      </c>
      <c r="E1564" s="10" t="s">
        <v>8240</v>
      </c>
      <c r="F1564" s="10" t="s">
        <v>1858</v>
      </c>
      <c r="G1564" s="10" t="s">
        <v>5245</v>
      </c>
      <c r="H1564" s="10" t="s">
        <v>5402</v>
      </c>
    </row>
    <row r="1565" spans="1:9">
      <c r="A1565" s="9">
        <v>41024</v>
      </c>
      <c r="B1565" s="10" t="s">
        <v>5473</v>
      </c>
      <c r="C1565" s="10" t="s">
        <v>5474</v>
      </c>
      <c r="D1565" s="10" t="s">
        <v>5475</v>
      </c>
      <c r="E1565" s="10" t="s">
        <v>8240</v>
      </c>
      <c r="F1565" s="10" t="s">
        <v>1858</v>
      </c>
      <c r="G1565" s="10" t="s">
        <v>5245</v>
      </c>
      <c r="H1565" s="10" t="s">
        <v>5402</v>
      </c>
    </row>
    <row r="1566" spans="1:9">
      <c r="A1566" s="9">
        <v>42662</v>
      </c>
      <c r="B1566" s="10" t="s">
        <v>5476</v>
      </c>
      <c r="C1566" s="10" t="s">
        <v>5477</v>
      </c>
      <c r="D1566" s="10" t="s">
        <v>5478</v>
      </c>
      <c r="E1566" s="10" t="s">
        <v>8240</v>
      </c>
      <c r="F1566" s="10" t="s">
        <v>1858</v>
      </c>
      <c r="G1566" s="10" t="s">
        <v>5245</v>
      </c>
      <c r="H1566" s="10" t="s">
        <v>5402</v>
      </c>
    </row>
    <row r="1567" spans="1:9">
      <c r="A1567" s="9">
        <v>41430</v>
      </c>
      <c r="B1567" s="10" t="s">
        <v>5479</v>
      </c>
      <c r="C1567" s="10" t="s">
        <v>5480</v>
      </c>
      <c r="D1567" s="10" t="s">
        <v>5481</v>
      </c>
      <c r="E1567" s="10" t="s">
        <v>8240</v>
      </c>
      <c r="F1567" s="10" t="s">
        <v>1858</v>
      </c>
      <c r="G1567" s="10" t="s">
        <v>5245</v>
      </c>
      <c r="H1567" s="10" t="s">
        <v>5402</v>
      </c>
    </row>
    <row r="1568" spans="1:9">
      <c r="A1568" s="9">
        <v>42486</v>
      </c>
      <c r="B1568" s="10" t="s">
        <v>5482</v>
      </c>
      <c r="C1568" s="10" t="s">
        <v>5483</v>
      </c>
      <c r="D1568" s="10" t="s">
        <v>5484</v>
      </c>
      <c r="E1568" s="10" t="s">
        <v>8240</v>
      </c>
      <c r="F1568" s="10" t="s">
        <v>110</v>
      </c>
      <c r="G1568" s="10" t="s">
        <v>5245</v>
      </c>
      <c r="H1568" s="10" t="s">
        <v>5485</v>
      </c>
      <c r="I1568" s="10" t="s">
        <v>5486</v>
      </c>
    </row>
    <row r="1569" spans="1:9">
      <c r="A1569" s="9">
        <v>40864</v>
      </c>
      <c r="B1569" s="10" t="s">
        <v>5487</v>
      </c>
      <c r="C1569" s="10" t="s">
        <v>5488</v>
      </c>
      <c r="D1569" s="10" t="s">
        <v>5489</v>
      </c>
      <c r="E1569" s="10" t="s">
        <v>8240</v>
      </c>
      <c r="F1569" s="10" t="s">
        <v>76</v>
      </c>
      <c r="G1569" s="10" t="s">
        <v>5245</v>
      </c>
      <c r="H1569" s="10" t="s">
        <v>5485</v>
      </c>
    </row>
    <row r="1570" spans="1:9">
      <c r="A1570" s="9">
        <v>41431</v>
      </c>
      <c r="B1570" s="10" t="s">
        <v>5490</v>
      </c>
      <c r="C1570" s="10" t="s">
        <v>5491</v>
      </c>
      <c r="D1570" s="10" t="s">
        <v>5492</v>
      </c>
      <c r="E1570" s="10" t="s">
        <v>8240</v>
      </c>
      <c r="F1570" s="10" t="s">
        <v>76</v>
      </c>
      <c r="G1570" s="10" t="s">
        <v>5245</v>
      </c>
      <c r="H1570" s="10" t="s">
        <v>5485</v>
      </c>
    </row>
    <row r="1571" spans="1:9">
      <c r="A1571" s="9">
        <v>41807</v>
      </c>
      <c r="B1571" s="10" t="s">
        <v>5493</v>
      </c>
      <c r="C1571" s="10" t="s">
        <v>5494</v>
      </c>
      <c r="D1571" s="10" t="s">
        <v>5495</v>
      </c>
      <c r="E1571" s="10" t="s">
        <v>8240</v>
      </c>
      <c r="F1571" s="10" t="s">
        <v>1858</v>
      </c>
      <c r="G1571" s="10" t="s">
        <v>5245</v>
      </c>
      <c r="H1571" s="10" t="s">
        <v>5485</v>
      </c>
    </row>
    <row r="1572" spans="1:9">
      <c r="A1572" s="9">
        <v>41135</v>
      </c>
      <c r="B1572" s="10" t="s">
        <v>5496</v>
      </c>
      <c r="C1572" s="10" t="s">
        <v>5497</v>
      </c>
      <c r="D1572" s="10" t="s">
        <v>5498</v>
      </c>
      <c r="E1572" s="10" t="s">
        <v>8240</v>
      </c>
      <c r="F1572" s="10" t="s">
        <v>71</v>
      </c>
      <c r="G1572" s="10" t="s">
        <v>5245</v>
      </c>
      <c r="H1572" s="10" t="s">
        <v>5499</v>
      </c>
      <c r="I1572" s="10" t="s">
        <v>5500</v>
      </c>
    </row>
    <row r="1573" spans="1:9">
      <c r="A1573" s="9">
        <v>42430</v>
      </c>
      <c r="B1573" s="10" t="s">
        <v>5501</v>
      </c>
      <c r="C1573" s="10" t="s">
        <v>5502</v>
      </c>
      <c r="D1573" s="10" t="s">
        <v>5503</v>
      </c>
      <c r="E1573" s="10" t="s">
        <v>8240</v>
      </c>
      <c r="F1573" s="10" t="s">
        <v>60</v>
      </c>
      <c r="G1573" s="10" t="s">
        <v>5245</v>
      </c>
      <c r="H1573" s="10" t="s">
        <v>5499</v>
      </c>
      <c r="I1573" s="10" t="s">
        <v>5504</v>
      </c>
    </row>
    <row r="1574" spans="1:9">
      <c r="A1574" s="9">
        <v>42083</v>
      </c>
      <c r="B1574" s="10" t="s">
        <v>5505</v>
      </c>
      <c r="C1574" s="10" t="s">
        <v>5506</v>
      </c>
      <c r="D1574" s="10" t="s">
        <v>5507</v>
      </c>
      <c r="E1574" s="10" t="s">
        <v>8240</v>
      </c>
      <c r="F1574" s="10" t="s">
        <v>71</v>
      </c>
      <c r="G1574" s="10" t="s">
        <v>5245</v>
      </c>
      <c r="H1574" s="10" t="s">
        <v>5499</v>
      </c>
      <c r="I1574" s="10" t="s">
        <v>5508</v>
      </c>
    </row>
    <row r="1575" spans="1:9">
      <c r="A1575" s="9">
        <v>40604</v>
      </c>
      <c r="B1575" s="10" t="s">
        <v>5509</v>
      </c>
      <c r="C1575" s="10" t="s">
        <v>5510</v>
      </c>
      <c r="D1575" s="10" t="s">
        <v>5511</v>
      </c>
      <c r="E1575" s="10" t="s">
        <v>8240</v>
      </c>
      <c r="F1575" s="10" t="s">
        <v>76</v>
      </c>
      <c r="G1575" s="10" t="s">
        <v>5245</v>
      </c>
      <c r="H1575" s="10" t="s">
        <v>5499</v>
      </c>
    </row>
    <row r="1576" spans="1:9">
      <c r="A1576" s="9">
        <v>42485</v>
      </c>
      <c r="B1576" s="10" t="s">
        <v>5512</v>
      </c>
      <c r="C1576" s="10" t="s">
        <v>5513</v>
      </c>
      <c r="D1576" s="10" t="s">
        <v>5514</v>
      </c>
      <c r="E1576" s="10" t="s">
        <v>8240</v>
      </c>
      <c r="F1576" s="10" t="s">
        <v>76</v>
      </c>
      <c r="G1576" s="10" t="s">
        <v>5245</v>
      </c>
      <c r="H1576" s="10" t="s">
        <v>5499</v>
      </c>
    </row>
    <row r="1577" spans="1:9">
      <c r="A1577" s="9">
        <v>41887</v>
      </c>
      <c r="B1577" s="10" t="s">
        <v>5515</v>
      </c>
      <c r="C1577" s="10" t="s">
        <v>5516</v>
      </c>
      <c r="D1577" s="10" t="s">
        <v>5517</v>
      </c>
      <c r="E1577" s="10" t="s">
        <v>8240</v>
      </c>
      <c r="F1577" s="10" t="s">
        <v>110</v>
      </c>
      <c r="G1577" s="10" t="s">
        <v>5245</v>
      </c>
      <c r="H1577" s="10" t="s">
        <v>5518</v>
      </c>
      <c r="I1577" s="10" t="s">
        <v>5519</v>
      </c>
    </row>
    <row r="1578" spans="1:9">
      <c r="A1578" s="9">
        <v>41351</v>
      </c>
      <c r="B1578" s="10" t="s">
        <v>5520</v>
      </c>
      <c r="C1578" s="10" t="s">
        <v>5521</v>
      </c>
      <c r="D1578" s="10" t="s">
        <v>5522</v>
      </c>
      <c r="E1578" s="10" t="s">
        <v>8240</v>
      </c>
      <c r="F1578" s="10" t="s">
        <v>71</v>
      </c>
      <c r="G1578" s="10" t="s">
        <v>5245</v>
      </c>
      <c r="H1578" s="10" t="s">
        <v>5518</v>
      </c>
      <c r="I1578" s="10" t="s">
        <v>5523</v>
      </c>
    </row>
    <row r="1579" spans="1:9">
      <c r="A1579" s="9">
        <v>41528</v>
      </c>
      <c r="B1579" s="10" t="s">
        <v>5524</v>
      </c>
      <c r="C1579" s="10" t="s">
        <v>5525</v>
      </c>
      <c r="D1579" s="10" t="s">
        <v>5526</v>
      </c>
      <c r="E1579" s="10" t="s">
        <v>8240</v>
      </c>
      <c r="F1579" s="10" t="s">
        <v>71</v>
      </c>
      <c r="G1579" s="10" t="s">
        <v>5245</v>
      </c>
      <c r="H1579" s="10" t="s">
        <v>5518</v>
      </c>
      <c r="I1579" s="10" t="s">
        <v>5527</v>
      </c>
    </row>
    <row r="1580" spans="1:9">
      <c r="A1580" s="9">
        <v>43193</v>
      </c>
      <c r="B1580" s="10" t="s">
        <v>5528</v>
      </c>
      <c r="C1580" s="10" t="s">
        <v>5529</v>
      </c>
      <c r="D1580" s="10" t="s">
        <v>5530</v>
      </c>
      <c r="E1580" s="10" t="s">
        <v>8240</v>
      </c>
      <c r="F1580" s="10" t="s">
        <v>71</v>
      </c>
      <c r="G1580" s="10" t="s">
        <v>5245</v>
      </c>
      <c r="H1580" s="10" t="s">
        <v>5518</v>
      </c>
      <c r="I1580" s="10" t="s">
        <v>5527</v>
      </c>
    </row>
    <row r="1581" spans="1:9">
      <c r="A1581" s="9">
        <v>40603</v>
      </c>
      <c r="B1581" s="10" t="s">
        <v>5531</v>
      </c>
      <c r="C1581" s="10" t="s">
        <v>5532</v>
      </c>
      <c r="D1581" s="10" t="s">
        <v>5533</v>
      </c>
      <c r="E1581" s="10" t="s">
        <v>8240</v>
      </c>
      <c r="F1581" s="10" t="s">
        <v>110</v>
      </c>
      <c r="G1581" s="10" t="s">
        <v>5245</v>
      </c>
      <c r="H1581" s="10" t="s">
        <v>5518</v>
      </c>
      <c r="I1581" s="10" t="s">
        <v>5534</v>
      </c>
    </row>
    <row r="1582" spans="1:9">
      <c r="A1582" s="9">
        <v>42605</v>
      </c>
      <c r="B1582" s="10" t="s">
        <v>5535</v>
      </c>
      <c r="C1582" s="10" t="s">
        <v>5536</v>
      </c>
      <c r="D1582" s="10" t="s">
        <v>5537</v>
      </c>
      <c r="E1582" s="10" t="s">
        <v>8240</v>
      </c>
      <c r="F1582" s="10" t="s">
        <v>110</v>
      </c>
      <c r="G1582" s="10" t="s">
        <v>5245</v>
      </c>
      <c r="H1582" s="10" t="s">
        <v>5518</v>
      </c>
      <c r="I1582" s="10" t="s">
        <v>5534</v>
      </c>
    </row>
    <row r="1583" spans="1:9">
      <c r="A1583" s="9">
        <v>41774</v>
      </c>
      <c r="B1583" s="10" t="s">
        <v>5538</v>
      </c>
      <c r="C1583" s="10" t="s">
        <v>5539</v>
      </c>
      <c r="D1583" s="10" t="s">
        <v>5540</v>
      </c>
      <c r="E1583" s="10" t="s">
        <v>8240</v>
      </c>
      <c r="F1583" s="10" t="s">
        <v>110</v>
      </c>
      <c r="G1583" s="10" t="s">
        <v>5245</v>
      </c>
      <c r="H1583" s="10" t="s">
        <v>5518</v>
      </c>
      <c r="I1583" s="10" t="s">
        <v>5534</v>
      </c>
    </row>
    <row r="1584" spans="1:9">
      <c r="A1584" s="9">
        <v>41745</v>
      </c>
      <c r="B1584" s="10" t="s">
        <v>5541</v>
      </c>
      <c r="C1584" s="10" t="s">
        <v>5542</v>
      </c>
      <c r="D1584" s="10" t="s">
        <v>5543</v>
      </c>
      <c r="E1584" s="10" t="s">
        <v>8240</v>
      </c>
      <c r="F1584" s="10" t="s">
        <v>76</v>
      </c>
      <c r="G1584" s="10" t="s">
        <v>5245</v>
      </c>
      <c r="H1584" s="10" t="s">
        <v>5518</v>
      </c>
    </row>
    <row r="1585" spans="1:9">
      <c r="A1585" s="9">
        <v>42354</v>
      </c>
      <c r="B1585" s="10" t="s">
        <v>5544</v>
      </c>
      <c r="C1585" s="10" t="s">
        <v>5545</v>
      </c>
      <c r="D1585" s="10" t="s">
        <v>5546</v>
      </c>
      <c r="E1585" s="10" t="s">
        <v>8240</v>
      </c>
      <c r="F1585" s="10" t="s">
        <v>76</v>
      </c>
      <c r="G1585" s="10" t="s">
        <v>5245</v>
      </c>
      <c r="H1585" s="10" t="s">
        <v>5518</v>
      </c>
    </row>
    <row r="1586" spans="1:9">
      <c r="A1586" s="9">
        <v>42430</v>
      </c>
      <c r="B1586" s="10" t="s">
        <v>5547</v>
      </c>
      <c r="C1586" s="10" t="s">
        <v>5548</v>
      </c>
      <c r="D1586" s="10" t="s">
        <v>5549</v>
      </c>
      <c r="E1586" s="10" t="s">
        <v>8240</v>
      </c>
      <c r="F1586" s="10" t="s">
        <v>76</v>
      </c>
      <c r="G1586" s="10" t="s">
        <v>5245</v>
      </c>
      <c r="H1586" s="10" t="s">
        <v>5518</v>
      </c>
    </row>
    <row r="1587" spans="1:9">
      <c r="A1587" s="9">
        <v>41778</v>
      </c>
      <c r="B1587" s="10" t="s">
        <v>5550</v>
      </c>
      <c r="C1587" s="10" t="s">
        <v>5551</v>
      </c>
      <c r="D1587" s="10" t="s">
        <v>5552</v>
      </c>
      <c r="E1587" s="10" t="s">
        <v>8240</v>
      </c>
      <c r="F1587" s="10" t="s">
        <v>76</v>
      </c>
      <c r="G1587" s="10" t="s">
        <v>5245</v>
      </c>
      <c r="H1587" s="10" t="s">
        <v>5518</v>
      </c>
    </row>
    <row r="1588" spans="1:9">
      <c r="A1588" s="9">
        <v>42852</v>
      </c>
      <c r="B1588" s="10" t="s">
        <v>5553</v>
      </c>
      <c r="C1588" s="10" t="s">
        <v>5554</v>
      </c>
      <c r="D1588" s="10" t="s">
        <v>5555</v>
      </c>
      <c r="E1588" s="10" t="s">
        <v>8240</v>
      </c>
      <c r="F1588" s="10" t="s">
        <v>76</v>
      </c>
      <c r="G1588" s="10" t="s">
        <v>5245</v>
      </c>
      <c r="H1588" s="10" t="s">
        <v>5518</v>
      </c>
    </row>
    <row r="1589" spans="1:9">
      <c r="A1589" s="9">
        <v>42991</v>
      </c>
      <c r="B1589" s="10" t="s">
        <v>5556</v>
      </c>
      <c r="C1589" s="10" t="s">
        <v>5557</v>
      </c>
      <c r="D1589" s="10" t="s">
        <v>5558</v>
      </c>
      <c r="E1589" s="10" t="s">
        <v>8240</v>
      </c>
      <c r="F1589" s="10" t="s">
        <v>71</v>
      </c>
      <c r="G1589" s="10" t="s">
        <v>5245</v>
      </c>
      <c r="H1589" s="10" t="s">
        <v>5559</v>
      </c>
      <c r="I1589" s="10" t="s">
        <v>5560</v>
      </c>
    </row>
    <row r="1590" spans="1:9">
      <c r="A1590" s="9">
        <v>42353</v>
      </c>
      <c r="B1590" s="10" t="s">
        <v>5561</v>
      </c>
      <c r="C1590" s="10" t="s">
        <v>5562</v>
      </c>
      <c r="D1590" s="10" t="s">
        <v>5563</v>
      </c>
      <c r="E1590" s="10" t="s">
        <v>8240</v>
      </c>
      <c r="F1590" s="10" t="s">
        <v>60</v>
      </c>
      <c r="G1590" s="10" t="s">
        <v>5245</v>
      </c>
      <c r="H1590" s="10" t="s">
        <v>5559</v>
      </c>
      <c r="I1590" s="10" t="s">
        <v>5564</v>
      </c>
    </row>
    <row r="1591" spans="1:9">
      <c r="A1591" s="9">
        <v>41212</v>
      </c>
      <c r="B1591" s="10" t="s">
        <v>5565</v>
      </c>
      <c r="C1591" s="10" t="s">
        <v>5566</v>
      </c>
      <c r="D1591" s="10" t="s">
        <v>5567</v>
      </c>
      <c r="E1591" s="10" t="s">
        <v>8240</v>
      </c>
      <c r="F1591" s="10" t="s">
        <v>71</v>
      </c>
      <c r="G1591" s="10" t="s">
        <v>5245</v>
      </c>
      <c r="H1591" s="10" t="s">
        <v>5559</v>
      </c>
      <c r="I1591" s="10" t="s">
        <v>5568</v>
      </c>
    </row>
    <row r="1592" spans="1:9">
      <c r="A1592" s="9">
        <v>42993</v>
      </c>
      <c r="B1592" s="10" t="s">
        <v>5569</v>
      </c>
      <c r="C1592" s="10" t="s">
        <v>5570</v>
      </c>
      <c r="D1592" s="10" t="s">
        <v>5571</v>
      </c>
      <c r="E1592" s="10" t="s">
        <v>8240</v>
      </c>
      <c r="F1592" s="10" t="s">
        <v>71</v>
      </c>
      <c r="G1592" s="10" t="s">
        <v>5245</v>
      </c>
      <c r="H1592" s="10" t="s">
        <v>5559</v>
      </c>
      <c r="I1592" s="10" t="s">
        <v>5572</v>
      </c>
    </row>
    <row r="1593" spans="1:9">
      <c r="A1593" s="9">
        <v>40641</v>
      </c>
      <c r="B1593" s="10" t="s">
        <v>5573</v>
      </c>
      <c r="C1593" s="10" t="s">
        <v>5574</v>
      </c>
      <c r="D1593" s="10" t="s">
        <v>5575</v>
      </c>
      <c r="E1593" s="10" t="s">
        <v>8240</v>
      </c>
      <c r="F1593" s="10" t="s">
        <v>71</v>
      </c>
      <c r="G1593" s="10" t="s">
        <v>5245</v>
      </c>
      <c r="H1593" s="10" t="s">
        <v>5559</v>
      </c>
      <c r="I1593" s="10" t="s">
        <v>5572</v>
      </c>
    </row>
    <row r="1594" spans="1:9">
      <c r="A1594" s="9">
        <v>40710</v>
      </c>
      <c r="B1594" s="10" t="s">
        <v>5576</v>
      </c>
      <c r="C1594" s="10" t="s">
        <v>5577</v>
      </c>
      <c r="D1594" s="10" t="s">
        <v>5578</v>
      </c>
      <c r="E1594" s="10" t="s">
        <v>8240</v>
      </c>
      <c r="F1594" s="10" t="s">
        <v>110</v>
      </c>
      <c r="G1594" s="10" t="s">
        <v>5245</v>
      </c>
      <c r="H1594" s="10" t="s">
        <v>5559</v>
      </c>
      <c r="I1594" s="10" t="s">
        <v>5579</v>
      </c>
    </row>
    <row r="1595" spans="1:9">
      <c r="A1595" s="9">
        <v>42563</v>
      </c>
      <c r="B1595" s="10" t="s">
        <v>5580</v>
      </c>
      <c r="C1595" s="10" t="s">
        <v>5581</v>
      </c>
      <c r="D1595" s="10" t="s">
        <v>5582</v>
      </c>
      <c r="E1595" s="10" t="s">
        <v>8240</v>
      </c>
      <c r="F1595" s="10" t="s">
        <v>110</v>
      </c>
      <c r="G1595" s="10" t="s">
        <v>5245</v>
      </c>
      <c r="H1595" s="10" t="s">
        <v>5559</v>
      </c>
      <c r="I1595" s="10" t="s">
        <v>5579</v>
      </c>
    </row>
    <row r="1596" spans="1:9">
      <c r="A1596" s="9">
        <v>43059</v>
      </c>
      <c r="B1596" s="10" t="s">
        <v>5583</v>
      </c>
      <c r="C1596" s="10" t="s">
        <v>5584</v>
      </c>
      <c r="D1596" s="10" t="s">
        <v>5585</v>
      </c>
      <c r="E1596" s="10" t="s">
        <v>8240</v>
      </c>
      <c r="F1596" s="10" t="s">
        <v>60</v>
      </c>
      <c r="G1596" s="10" t="s">
        <v>5245</v>
      </c>
      <c r="H1596" s="10" t="s">
        <v>5559</v>
      </c>
      <c r="I1596" s="10" t="s">
        <v>5586</v>
      </c>
    </row>
    <row r="1597" spans="1:9">
      <c r="A1597" s="9">
        <v>42923</v>
      </c>
      <c r="B1597" s="10" t="s">
        <v>5587</v>
      </c>
      <c r="C1597" s="10" t="s">
        <v>5588</v>
      </c>
      <c r="D1597" s="10" t="s">
        <v>5589</v>
      </c>
      <c r="E1597" s="10" t="s">
        <v>8240</v>
      </c>
      <c r="F1597" s="10" t="s">
        <v>71</v>
      </c>
      <c r="G1597" s="10" t="s">
        <v>5245</v>
      </c>
      <c r="H1597" s="10" t="s">
        <v>5559</v>
      </c>
      <c r="I1597" s="10" t="s">
        <v>5590</v>
      </c>
    </row>
    <row r="1598" spans="1:9">
      <c r="A1598" s="9">
        <v>39955</v>
      </c>
      <c r="B1598" s="10" t="s">
        <v>5591</v>
      </c>
      <c r="C1598" s="10" t="s">
        <v>5592</v>
      </c>
      <c r="D1598" s="10" t="s">
        <v>5593</v>
      </c>
      <c r="E1598" s="10" t="s">
        <v>8240</v>
      </c>
      <c r="F1598" s="10" t="s">
        <v>71</v>
      </c>
      <c r="G1598" s="10" t="s">
        <v>5245</v>
      </c>
      <c r="H1598" s="10" t="s">
        <v>5559</v>
      </c>
      <c r="I1598" s="10" t="s">
        <v>5590</v>
      </c>
    </row>
    <row r="1599" spans="1:9">
      <c r="A1599" s="9">
        <v>41565</v>
      </c>
      <c r="B1599" s="10" t="s">
        <v>5594</v>
      </c>
      <c r="C1599" s="10" t="s">
        <v>5595</v>
      </c>
      <c r="D1599" s="10" t="s">
        <v>5596</v>
      </c>
      <c r="E1599" s="10" t="s">
        <v>8240</v>
      </c>
      <c r="F1599" s="10" t="s">
        <v>71</v>
      </c>
      <c r="G1599" s="10" t="s">
        <v>5245</v>
      </c>
      <c r="H1599" s="10" t="s">
        <v>5559</v>
      </c>
      <c r="I1599" s="10" t="s">
        <v>5597</v>
      </c>
    </row>
    <row r="1600" spans="1:9">
      <c r="A1600" s="9">
        <v>40422</v>
      </c>
      <c r="B1600" s="10" t="s">
        <v>5598</v>
      </c>
      <c r="C1600" s="10" t="s">
        <v>5599</v>
      </c>
      <c r="D1600" s="10" t="s">
        <v>5600</v>
      </c>
      <c r="E1600" s="10" t="s">
        <v>8240</v>
      </c>
      <c r="F1600" s="10" t="s">
        <v>71</v>
      </c>
      <c r="G1600" s="10" t="s">
        <v>5245</v>
      </c>
      <c r="H1600" s="10" t="s">
        <v>5559</v>
      </c>
      <c r="I1600" s="10" t="s">
        <v>5597</v>
      </c>
    </row>
    <row r="1601" spans="1:9">
      <c r="A1601" s="9">
        <v>41785</v>
      </c>
      <c r="B1601" s="10" t="s">
        <v>5601</v>
      </c>
      <c r="C1601" s="10" t="s">
        <v>5602</v>
      </c>
      <c r="D1601" s="10" t="s">
        <v>5603</v>
      </c>
      <c r="E1601" s="10" t="s">
        <v>8240</v>
      </c>
      <c r="F1601" s="10" t="s">
        <v>2029</v>
      </c>
      <c r="G1601" s="10" t="s">
        <v>5245</v>
      </c>
      <c r="H1601" s="10" t="s">
        <v>5604</v>
      </c>
      <c r="I1601" s="10" t="s">
        <v>5597</v>
      </c>
    </row>
    <row r="1602" spans="1:9">
      <c r="A1602" s="9">
        <v>39685</v>
      </c>
      <c r="B1602" s="10" t="s">
        <v>5605</v>
      </c>
      <c r="C1602" s="10" t="s">
        <v>5606</v>
      </c>
      <c r="D1602" s="10" t="s">
        <v>5607</v>
      </c>
      <c r="E1602" s="10" t="s">
        <v>8240</v>
      </c>
      <c r="F1602" s="10" t="s">
        <v>71</v>
      </c>
      <c r="G1602" s="10" t="s">
        <v>5245</v>
      </c>
      <c r="H1602" s="10" t="s">
        <v>5559</v>
      </c>
      <c r="I1602" s="10" t="s">
        <v>5608</v>
      </c>
    </row>
    <row r="1603" spans="1:9">
      <c r="A1603" s="9">
        <v>42172</v>
      </c>
      <c r="B1603" s="10" t="s">
        <v>5609</v>
      </c>
      <c r="C1603" s="10" t="s">
        <v>5610</v>
      </c>
      <c r="D1603" s="10" t="s">
        <v>5611</v>
      </c>
      <c r="E1603" s="10" t="s">
        <v>8240</v>
      </c>
      <c r="F1603" s="10" t="s">
        <v>76</v>
      </c>
      <c r="G1603" s="10" t="s">
        <v>5245</v>
      </c>
      <c r="H1603" s="10" t="s">
        <v>5559</v>
      </c>
    </row>
    <row r="1604" spans="1:9">
      <c r="A1604" s="9">
        <v>41380</v>
      </c>
      <c r="B1604" s="10" t="s">
        <v>5612</v>
      </c>
      <c r="C1604" s="10" t="s">
        <v>5613</v>
      </c>
      <c r="D1604" s="10" t="s">
        <v>5614</v>
      </c>
      <c r="E1604" s="10" t="s">
        <v>8240</v>
      </c>
      <c r="F1604" s="10" t="s">
        <v>76</v>
      </c>
      <c r="G1604" s="10" t="s">
        <v>5245</v>
      </c>
      <c r="H1604" s="10" t="s">
        <v>5559</v>
      </c>
    </row>
    <row r="1605" spans="1:9">
      <c r="A1605" s="9">
        <v>42220</v>
      </c>
      <c r="B1605" s="10" t="s">
        <v>5615</v>
      </c>
      <c r="C1605" s="10" t="s">
        <v>5616</v>
      </c>
      <c r="D1605" s="10" t="s">
        <v>5617</v>
      </c>
      <c r="E1605" s="10" t="s">
        <v>8240</v>
      </c>
      <c r="F1605" s="10" t="s">
        <v>76</v>
      </c>
      <c r="G1605" s="10" t="s">
        <v>5245</v>
      </c>
      <c r="H1605" s="10" t="s">
        <v>5559</v>
      </c>
    </row>
    <row r="1606" spans="1:9">
      <c r="A1606" s="9">
        <v>41233</v>
      </c>
      <c r="B1606" s="10" t="s">
        <v>5618</v>
      </c>
      <c r="C1606" s="10" t="s">
        <v>5619</v>
      </c>
      <c r="D1606" s="10" t="s">
        <v>5620</v>
      </c>
      <c r="E1606" s="10" t="s">
        <v>8240</v>
      </c>
      <c r="F1606" s="10" t="s">
        <v>76</v>
      </c>
      <c r="G1606" s="10" t="s">
        <v>5245</v>
      </c>
      <c r="H1606" s="10" t="s">
        <v>5559</v>
      </c>
    </row>
    <row r="1607" spans="1:9">
      <c r="A1607" s="9">
        <v>39918</v>
      </c>
      <c r="B1607" s="10" t="s">
        <v>5621</v>
      </c>
      <c r="C1607" s="10" t="s">
        <v>5622</v>
      </c>
      <c r="D1607" s="10" t="s">
        <v>5623</v>
      </c>
      <c r="E1607" s="10" t="s">
        <v>8240</v>
      </c>
      <c r="F1607" s="10" t="s">
        <v>76</v>
      </c>
      <c r="G1607" s="10" t="s">
        <v>5245</v>
      </c>
      <c r="H1607" s="10" t="s">
        <v>5559</v>
      </c>
    </row>
    <row r="1608" spans="1:9">
      <c r="A1608" s="9">
        <v>42240</v>
      </c>
      <c r="B1608" s="10" t="s">
        <v>5624</v>
      </c>
      <c r="C1608" s="10" t="s">
        <v>5625</v>
      </c>
      <c r="D1608" s="10" t="s">
        <v>5626</v>
      </c>
      <c r="E1608" s="10" t="s">
        <v>8240</v>
      </c>
      <c r="F1608" s="10" t="s">
        <v>76</v>
      </c>
      <c r="G1608" s="10" t="s">
        <v>5245</v>
      </c>
      <c r="H1608" s="10" t="s">
        <v>5559</v>
      </c>
    </row>
    <row r="1609" spans="1:9">
      <c r="A1609" s="9">
        <v>43399</v>
      </c>
      <c r="B1609" s="10" t="s">
        <v>5627</v>
      </c>
      <c r="C1609" s="10" t="s">
        <v>5628</v>
      </c>
      <c r="D1609" s="10" t="s">
        <v>5629</v>
      </c>
      <c r="E1609" s="10" t="s">
        <v>8240</v>
      </c>
      <c r="F1609" s="10" t="s">
        <v>1858</v>
      </c>
      <c r="G1609" s="10" t="s">
        <v>5245</v>
      </c>
      <c r="H1609" s="10" t="s">
        <v>5559</v>
      </c>
    </row>
    <row r="1610" spans="1:9">
      <c r="A1610" s="9">
        <v>41722</v>
      </c>
      <c r="B1610" s="10" t="s">
        <v>5630</v>
      </c>
      <c r="C1610" s="10" t="s">
        <v>5631</v>
      </c>
      <c r="D1610" s="10" t="s">
        <v>5632</v>
      </c>
      <c r="E1610" s="10" t="s">
        <v>8240</v>
      </c>
      <c r="F1610" s="10" t="s">
        <v>1858</v>
      </c>
      <c r="G1610" s="10" t="s">
        <v>5245</v>
      </c>
      <c r="H1610" s="10" t="s">
        <v>5559</v>
      </c>
    </row>
    <row r="1611" spans="1:9">
      <c r="A1611" s="9">
        <v>41750</v>
      </c>
      <c r="B1611" s="10" t="s">
        <v>5633</v>
      </c>
      <c r="C1611" s="10" t="s">
        <v>5634</v>
      </c>
      <c r="D1611" s="10" t="s">
        <v>5635</v>
      </c>
      <c r="E1611" s="10" t="s">
        <v>8240</v>
      </c>
      <c r="F1611" s="10" t="s">
        <v>1840</v>
      </c>
      <c r="G1611" s="10" t="s">
        <v>5245</v>
      </c>
      <c r="H1611" s="10" t="s">
        <v>5636</v>
      </c>
      <c r="I1611" s="10" t="s">
        <v>5637</v>
      </c>
    </row>
    <row r="1612" spans="1:9">
      <c r="A1612" s="9">
        <v>41842</v>
      </c>
      <c r="B1612" s="10" t="s">
        <v>5638</v>
      </c>
      <c r="C1612" s="10" t="s">
        <v>5639</v>
      </c>
      <c r="D1612" s="10" t="s">
        <v>5640</v>
      </c>
      <c r="E1612" s="10" t="s">
        <v>8240</v>
      </c>
      <c r="F1612" s="10" t="s">
        <v>2029</v>
      </c>
      <c r="G1612" s="10" t="s">
        <v>5245</v>
      </c>
      <c r="H1612" s="10" t="s">
        <v>5641</v>
      </c>
      <c r="I1612" s="10" t="s">
        <v>5642</v>
      </c>
    </row>
    <row r="1613" spans="1:9">
      <c r="A1613" s="9">
        <v>42123</v>
      </c>
      <c r="B1613" s="10" t="s">
        <v>5643</v>
      </c>
      <c r="C1613" s="10" t="s">
        <v>5644</v>
      </c>
      <c r="D1613" s="10" t="s">
        <v>5645</v>
      </c>
      <c r="E1613" s="10" t="s">
        <v>8240</v>
      </c>
      <c r="F1613" s="10" t="s">
        <v>2029</v>
      </c>
      <c r="G1613" s="10" t="s">
        <v>5245</v>
      </c>
      <c r="H1613" s="10" t="s">
        <v>5641</v>
      </c>
      <c r="I1613" s="10" t="s">
        <v>5646</v>
      </c>
    </row>
    <row r="1614" spans="1:9">
      <c r="A1614" s="9">
        <v>42027</v>
      </c>
      <c r="B1614" s="10" t="s">
        <v>5647</v>
      </c>
      <c r="C1614" s="10" t="s">
        <v>5648</v>
      </c>
      <c r="D1614" s="10" t="s">
        <v>5649</v>
      </c>
      <c r="E1614" s="10" t="s">
        <v>8240</v>
      </c>
      <c r="F1614" s="10" t="s">
        <v>1840</v>
      </c>
      <c r="G1614" s="10" t="s">
        <v>5245</v>
      </c>
      <c r="H1614" s="10" t="s">
        <v>5636</v>
      </c>
      <c r="I1614" s="10" t="s">
        <v>5650</v>
      </c>
    </row>
    <row r="1615" spans="1:9">
      <c r="A1615" s="9">
        <v>42090</v>
      </c>
      <c r="B1615" s="10" t="s">
        <v>5651</v>
      </c>
      <c r="C1615" s="10" t="s">
        <v>5652</v>
      </c>
      <c r="D1615" s="10" t="s">
        <v>5653</v>
      </c>
      <c r="E1615" s="10" t="s">
        <v>8240</v>
      </c>
      <c r="F1615" s="10" t="s">
        <v>2029</v>
      </c>
      <c r="G1615" s="10" t="s">
        <v>5245</v>
      </c>
      <c r="H1615" s="10" t="s">
        <v>5641</v>
      </c>
      <c r="I1615" s="10" t="s">
        <v>5654</v>
      </c>
    </row>
    <row r="1616" spans="1:9">
      <c r="A1616" s="9">
        <v>42332</v>
      </c>
      <c r="B1616" s="10" t="s">
        <v>5655</v>
      </c>
      <c r="C1616" s="10" t="s">
        <v>5656</v>
      </c>
      <c r="D1616" s="10" t="s">
        <v>5657</v>
      </c>
      <c r="E1616" s="10" t="s">
        <v>8240</v>
      </c>
      <c r="F1616" s="10" t="s">
        <v>2029</v>
      </c>
      <c r="G1616" s="10" t="s">
        <v>5245</v>
      </c>
      <c r="H1616" s="10" t="s">
        <v>5641</v>
      </c>
      <c r="I1616" s="10" t="s">
        <v>5654</v>
      </c>
    </row>
    <row r="1617" spans="1:9">
      <c r="A1617" s="9">
        <v>41304</v>
      </c>
      <c r="B1617" s="10" t="s">
        <v>5658</v>
      </c>
      <c r="C1617" s="10" t="s">
        <v>5659</v>
      </c>
      <c r="D1617" s="10" t="s">
        <v>5660</v>
      </c>
      <c r="E1617" s="10" t="s">
        <v>8240</v>
      </c>
      <c r="F1617" s="10" t="s">
        <v>2029</v>
      </c>
      <c r="G1617" s="10" t="s">
        <v>5245</v>
      </c>
      <c r="H1617" s="10" t="s">
        <v>5641</v>
      </c>
      <c r="I1617" s="10" t="s">
        <v>5654</v>
      </c>
    </row>
    <row r="1618" spans="1:9">
      <c r="A1618" s="9">
        <v>41274</v>
      </c>
      <c r="B1618" s="10" t="s">
        <v>5661</v>
      </c>
      <c r="C1618" s="10" t="s">
        <v>5662</v>
      </c>
      <c r="D1618" s="10" t="s">
        <v>5663</v>
      </c>
      <c r="E1618" s="10" t="s">
        <v>8240</v>
      </c>
      <c r="F1618" s="10" t="s">
        <v>71</v>
      </c>
      <c r="G1618" s="10" t="s">
        <v>5245</v>
      </c>
      <c r="H1618" s="10" t="s">
        <v>5636</v>
      </c>
      <c r="I1618" s="10" t="s">
        <v>5664</v>
      </c>
    </row>
    <row r="1619" spans="1:9">
      <c r="A1619" s="9">
        <v>41374</v>
      </c>
      <c r="B1619" s="10" t="s">
        <v>5665</v>
      </c>
      <c r="C1619" s="10" t="s">
        <v>5666</v>
      </c>
      <c r="D1619" s="10" t="s">
        <v>5667</v>
      </c>
      <c r="E1619" s="10" t="s">
        <v>8240</v>
      </c>
      <c r="F1619" s="10" t="s">
        <v>1858</v>
      </c>
      <c r="G1619" s="10" t="s">
        <v>5245</v>
      </c>
      <c r="H1619" s="10" t="s">
        <v>5636</v>
      </c>
    </row>
    <row r="1620" spans="1:9">
      <c r="A1620" s="9">
        <v>41347</v>
      </c>
      <c r="B1620" s="10" t="s">
        <v>5668</v>
      </c>
      <c r="C1620" s="10" t="s">
        <v>5669</v>
      </c>
      <c r="D1620" s="10" t="s">
        <v>5670</v>
      </c>
      <c r="E1620" s="10" t="s">
        <v>8240</v>
      </c>
      <c r="F1620" s="10" t="s">
        <v>1858</v>
      </c>
      <c r="G1620" s="10" t="s">
        <v>5245</v>
      </c>
      <c r="H1620" s="10" t="s">
        <v>5636</v>
      </c>
    </row>
    <row r="1621" spans="1:9">
      <c r="A1621" s="9">
        <v>42160</v>
      </c>
      <c r="B1621" s="10" t="s">
        <v>5671</v>
      </c>
      <c r="C1621" s="10" t="s">
        <v>5672</v>
      </c>
      <c r="D1621" s="10" t="s">
        <v>5673</v>
      </c>
      <c r="E1621" s="10" t="s">
        <v>8240</v>
      </c>
      <c r="F1621" s="10" t="s">
        <v>71</v>
      </c>
      <c r="G1621" s="10" t="s">
        <v>5245</v>
      </c>
      <c r="H1621" s="10" t="s">
        <v>5674</v>
      </c>
      <c r="I1621" s="10" t="s">
        <v>5675</v>
      </c>
    </row>
    <row r="1622" spans="1:9">
      <c r="A1622" s="9">
        <v>42822</v>
      </c>
      <c r="B1622" s="10" t="s">
        <v>5676</v>
      </c>
      <c r="C1622" s="10" t="s">
        <v>5677</v>
      </c>
      <c r="D1622" s="10" t="s">
        <v>5678</v>
      </c>
      <c r="E1622" s="10" t="s">
        <v>8240</v>
      </c>
      <c r="F1622" s="10" t="s">
        <v>110</v>
      </c>
      <c r="G1622" s="10" t="s">
        <v>5245</v>
      </c>
      <c r="H1622" s="10" t="s">
        <v>5679</v>
      </c>
      <c r="I1622" s="10" t="s">
        <v>5680</v>
      </c>
    </row>
    <row r="1623" spans="1:9">
      <c r="A1623" s="9">
        <v>43004</v>
      </c>
      <c r="B1623" s="10" t="s">
        <v>5681</v>
      </c>
      <c r="C1623" s="10" t="s">
        <v>5682</v>
      </c>
      <c r="D1623" s="10" t="s">
        <v>5683</v>
      </c>
      <c r="E1623" s="10" t="s">
        <v>8240</v>
      </c>
      <c r="F1623" s="10" t="s">
        <v>60</v>
      </c>
      <c r="G1623" s="10" t="s">
        <v>5245</v>
      </c>
      <c r="H1623" s="10" t="s">
        <v>5679</v>
      </c>
      <c r="I1623" s="10" t="s">
        <v>5684</v>
      </c>
    </row>
    <row r="1624" spans="1:9">
      <c r="A1624" s="9">
        <v>41787</v>
      </c>
      <c r="B1624" s="10" t="s">
        <v>5685</v>
      </c>
      <c r="C1624" s="10" t="s">
        <v>5686</v>
      </c>
      <c r="D1624" s="10" t="s">
        <v>5687</v>
      </c>
      <c r="E1624" s="10" t="s">
        <v>8240</v>
      </c>
      <c r="F1624" s="10" t="s">
        <v>60</v>
      </c>
      <c r="G1624" s="10" t="s">
        <v>5245</v>
      </c>
      <c r="H1624" s="10" t="s">
        <v>5679</v>
      </c>
      <c r="I1624" s="10" t="s">
        <v>5688</v>
      </c>
    </row>
    <row r="1625" spans="1:9">
      <c r="A1625" s="9">
        <v>41751</v>
      </c>
      <c r="B1625" s="10" t="s">
        <v>5689</v>
      </c>
      <c r="C1625" s="10" t="s">
        <v>5690</v>
      </c>
      <c r="D1625" s="10" t="s">
        <v>5691</v>
      </c>
      <c r="E1625" s="10" t="s">
        <v>8240</v>
      </c>
      <c r="F1625" s="10" t="s">
        <v>110</v>
      </c>
      <c r="G1625" s="10" t="s">
        <v>5245</v>
      </c>
      <c r="H1625" s="10" t="s">
        <v>5679</v>
      </c>
      <c r="I1625" s="10" t="s">
        <v>5692</v>
      </c>
    </row>
    <row r="1626" spans="1:9">
      <c r="A1626" s="9">
        <v>43328</v>
      </c>
      <c r="B1626" s="10" t="s">
        <v>5693</v>
      </c>
      <c r="C1626" s="10" t="s">
        <v>5694</v>
      </c>
      <c r="D1626" s="10" t="s">
        <v>5695</v>
      </c>
      <c r="E1626" s="10" t="s">
        <v>8240</v>
      </c>
      <c r="F1626" s="10" t="s">
        <v>60</v>
      </c>
      <c r="G1626" s="10" t="s">
        <v>5245</v>
      </c>
      <c r="H1626" s="10" t="s">
        <v>5679</v>
      </c>
      <c r="I1626" s="10" t="s">
        <v>5696</v>
      </c>
    </row>
    <row r="1627" spans="1:9">
      <c r="A1627" s="9">
        <v>42255</v>
      </c>
      <c r="B1627" s="10" t="s">
        <v>5697</v>
      </c>
      <c r="C1627" s="10" t="s">
        <v>5698</v>
      </c>
      <c r="D1627" s="10" t="s">
        <v>5699</v>
      </c>
      <c r="E1627" s="10" t="s">
        <v>8240</v>
      </c>
      <c r="F1627" s="10" t="s">
        <v>110</v>
      </c>
      <c r="G1627" s="10" t="s">
        <v>5245</v>
      </c>
      <c r="H1627" s="10" t="s">
        <v>5679</v>
      </c>
      <c r="I1627" s="10" t="s">
        <v>5700</v>
      </c>
    </row>
    <row r="1628" spans="1:9">
      <c r="A1628" s="9">
        <v>41740</v>
      </c>
      <c r="B1628" s="10" t="s">
        <v>5701</v>
      </c>
      <c r="C1628" s="10" t="s">
        <v>5702</v>
      </c>
      <c r="D1628" s="10" t="s">
        <v>5703</v>
      </c>
      <c r="E1628" s="10" t="s">
        <v>8240</v>
      </c>
      <c r="F1628" s="10" t="s">
        <v>76</v>
      </c>
      <c r="G1628" s="10" t="s">
        <v>5245</v>
      </c>
      <c r="H1628" s="10" t="s">
        <v>5679</v>
      </c>
    </row>
    <row r="1629" spans="1:9">
      <c r="A1629" s="9">
        <v>39930</v>
      </c>
      <c r="B1629" s="10" t="s">
        <v>5704</v>
      </c>
      <c r="C1629" s="10" t="s">
        <v>5705</v>
      </c>
      <c r="D1629" s="10" t="s">
        <v>5706</v>
      </c>
      <c r="E1629" s="10" t="s">
        <v>8240</v>
      </c>
      <c r="F1629" s="10" t="s">
        <v>76</v>
      </c>
      <c r="G1629" s="10" t="s">
        <v>5245</v>
      </c>
      <c r="H1629" s="10" t="s">
        <v>5679</v>
      </c>
    </row>
    <row r="1630" spans="1:9">
      <c r="A1630" s="9">
        <v>41694</v>
      </c>
      <c r="B1630" s="10" t="s">
        <v>5707</v>
      </c>
      <c r="C1630" s="10" t="s">
        <v>5708</v>
      </c>
      <c r="D1630" s="10" t="s">
        <v>5709</v>
      </c>
      <c r="E1630" s="10" t="s">
        <v>8240</v>
      </c>
      <c r="F1630" s="10" t="s">
        <v>1952</v>
      </c>
      <c r="G1630" s="10" t="s">
        <v>5245</v>
      </c>
      <c r="H1630" s="10" t="s">
        <v>5710</v>
      </c>
      <c r="I1630" s="10" t="s">
        <v>5711</v>
      </c>
    </row>
    <row r="1631" spans="1:9">
      <c r="A1631" s="9">
        <v>43039</v>
      </c>
      <c r="B1631" s="10" t="s">
        <v>5712</v>
      </c>
      <c r="C1631" s="10" t="s">
        <v>5713</v>
      </c>
      <c r="D1631" s="10" t="s">
        <v>5714</v>
      </c>
      <c r="E1631" s="10" t="s">
        <v>8240</v>
      </c>
      <c r="F1631" s="10" t="s">
        <v>445</v>
      </c>
      <c r="G1631" s="10" t="s">
        <v>5245</v>
      </c>
    </row>
    <row r="1632" spans="1:9">
      <c r="A1632" s="9">
        <v>41844</v>
      </c>
      <c r="B1632" s="10" t="s">
        <v>5715</v>
      </c>
      <c r="C1632" s="10" t="s">
        <v>5716</v>
      </c>
      <c r="D1632" s="10" t="s">
        <v>5717</v>
      </c>
      <c r="E1632" s="10" t="s">
        <v>8240</v>
      </c>
      <c r="F1632" s="10" t="s">
        <v>445</v>
      </c>
      <c r="G1632" s="10" t="s">
        <v>5245</v>
      </c>
    </row>
    <row r="1633" spans="1:9">
      <c r="A1633" s="9">
        <v>38814</v>
      </c>
      <c r="B1633" s="10" t="s">
        <v>5718</v>
      </c>
      <c r="C1633" s="10" t="s">
        <v>5719</v>
      </c>
      <c r="D1633" s="10" t="s">
        <v>5720</v>
      </c>
      <c r="E1633" s="10" t="s">
        <v>8240</v>
      </c>
      <c r="F1633" s="10" t="s">
        <v>445</v>
      </c>
      <c r="G1633" s="10" t="s">
        <v>5245</v>
      </c>
    </row>
    <row r="1634" spans="1:9">
      <c r="A1634" s="9">
        <v>42921</v>
      </c>
      <c r="B1634" s="10" t="s">
        <v>5721</v>
      </c>
      <c r="C1634" s="10" t="s">
        <v>5722</v>
      </c>
      <c r="D1634" s="10" t="s">
        <v>5723</v>
      </c>
      <c r="E1634" s="10" t="s">
        <v>8240</v>
      </c>
      <c r="F1634" s="10" t="s">
        <v>445</v>
      </c>
      <c r="G1634" s="10" t="s">
        <v>5245</v>
      </c>
    </row>
    <row r="1635" spans="1:9">
      <c r="A1635" s="9">
        <v>41247</v>
      </c>
      <c r="B1635" s="10" t="s">
        <v>5724</v>
      </c>
      <c r="C1635" s="10" t="s">
        <v>5725</v>
      </c>
      <c r="D1635" s="10" t="s">
        <v>5726</v>
      </c>
      <c r="E1635" s="10" t="s">
        <v>8240</v>
      </c>
      <c r="F1635" s="10" t="s">
        <v>445</v>
      </c>
      <c r="G1635" s="10" t="s">
        <v>5245</v>
      </c>
    </row>
    <row r="1636" spans="1:9">
      <c r="A1636" s="9">
        <v>42431</v>
      </c>
      <c r="B1636" s="10" t="s">
        <v>5727</v>
      </c>
      <c r="C1636" s="10" t="s">
        <v>5728</v>
      </c>
      <c r="D1636" s="10" t="s">
        <v>5729</v>
      </c>
      <c r="E1636" s="10" t="s">
        <v>8240</v>
      </c>
      <c r="F1636" s="10" t="s">
        <v>445</v>
      </c>
      <c r="G1636" s="10" t="s">
        <v>5245</v>
      </c>
    </row>
    <row r="1637" spans="1:9">
      <c r="A1637" s="9">
        <v>41880</v>
      </c>
      <c r="B1637" s="10" t="s">
        <v>5730</v>
      </c>
      <c r="C1637" s="10" t="s">
        <v>5731</v>
      </c>
      <c r="D1637" s="10" t="s">
        <v>5732</v>
      </c>
      <c r="E1637" s="10" t="s">
        <v>8240</v>
      </c>
      <c r="F1637" s="10" t="s">
        <v>445</v>
      </c>
      <c r="G1637" s="10" t="s">
        <v>5245</v>
      </c>
    </row>
    <row r="1638" spans="1:9">
      <c r="A1638" s="9">
        <v>41493</v>
      </c>
      <c r="B1638" s="10" t="s">
        <v>5733</v>
      </c>
      <c r="C1638" s="10" t="s">
        <v>5734</v>
      </c>
      <c r="D1638" s="10" t="s">
        <v>5735</v>
      </c>
      <c r="E1638" s="10" t="s">
        <v>8240</v>
      </c>
      <c r="F1638" s="10" t="s">
        <v>1900</v>
      </c>
      <c r="G1638" s="10" t="s">
        <v>5245</v>
      </c>
    </row>
    <row r="1639" spans="1:9">
      <c r="A1639" s="9">
        <v>40695</v>
      </c>
      <c r="B1639" s="10" t="s">
        <v>5736</v>
      </c>
      <c r="C1639" s="10" t="s">
        <v>5737</v>
      </c>
      <c r="D1639" s="10" t="s">
        <v>5738</v>
      </c>
      <c r="E1639" s="10" t="s">
        <v>8240</v>
      </c>
      <c r="F1639" s="10" t="s">
        <v>76</v>
      </c>
      <c r="G1639" s="10" t="s">
        <v>5739</v>
      </c>
      <c r="H1639" s="10" t="s">
        <v>5740</v>
      </c>
    </row>
    <row r="1640" spans="1:9">
      <c r="A1640" s="9">
        <v>41953</v>
      </c>
      <c r="B1640" s="10" t="s">
        <v>5741</v>
      </c>
      <c r="C1640" s="10" t="s">
        <v>5742</v>
      </c>
      <c r="D1640" s="10" t="s">
        <v>5743</v>
      </c>
      <c r="E1640" s="10" t="s">
        <v>8240</v>
      </c>
      <c r="F1640" s="10" t="s">
        <v>76</v>
      </c>
      <c r="G1640" s="10" t="s">
        <v>5739</v>
      </c>
      <c r="H1640" s="10" t="s">
        <v>5744</v>
      </c>
    </row>
    <row r="1641" spans="1:9">
      <c r="A1641" s="9">
        <v>40549</v>
      </c>
      <c r="B1641" s="10" t="s">
        <v>5745</v>
      </c>
      <c r="C1641" s="10" t="s">
        <v>5746</v>
      </c>
      <c r="D1641" s="10" t="s">
        <v>5747</v>
      </c>
      <c r="E1641" s="10" t="s">
        <v>8240</v>
      </c>
      <c r="F1641" s="10" t="s">
        <v>76</v>
      </c>
      <c r="G1641" s="10" t="s">
        <v>5739</v>
      </c>
      <c r="H1641" s="10" t="s">
        <v>5748</v>
      </c>
    </row>
    <row r="1642" spans="1:9">
      <c r="A1642" s="9">
        <v>41544</v>
      </c>
      <c r="B1642" s="10" t="s">
        <v>5749</v>
      </c>
      <c r="C1642" s="10" t="s">
        <v>5750</v>
      </c>
      <c r="D1642" s="10" t="s">
        <v>5751</v>
      </c>
      <c r="E1642" s="10" t="s">
        <v>8240</v>
      </c>
      <c r="F1642" s="10" t="s">
        <v>110</v>
      </c>
      <c r="G1642" s="10" t="s">
        <v>5739</v>
      </c>
      <c r="H1642" s="10" t="s">
        <v>5752</v>
      </c>
      <c r="I1642" s="10" t="s">
        <v>5753</v>
      </c>
    </row>
    <row r="1643" spans="1:9">
      <c r="A1643" s="9">
        <v>41891</v>
      </c>
      <c r="B1643" s="10" t="s">
        <v>5754</v>
      </c>
      <c r="C1643" s="10" t="s">
        <v>5755</v>
      </c>
      <c r="D1643" s="10" t="s">
        <v>5756</v>
      </c>
      <c r="E1643" s="10" t="s">
        <v>8240</v>
      </c>
      <c r="F1643" s="10" t="s">
        <v>76</v>
      </c>
      <c r="G1643" s="10" t="s">
        <v>5739</v>
      </c>
      <c r="H1643" s="10" t="s">
        <v>5752</v>
      </c>
    </row>
    <row r="1644" spans="1:9">
      <c r="A1644" s="9">
        <v>40596</v>
      </c>
      <c r="B1644" s="10" t="s">
        <v>5757</v>
      </c>
      <c r="C1644" s="10" t="s">
        <v>5758</v>
      </c>
      <c r="D1644" s="10" t="s">
        <v>5759</v>
      </c>
      <c r="E1644" s="10" t="s">
        <v>8240</v>
      </c>
      <c r="F1644" s="10" t="s">
        <v>76</v>
      </c>
      <c r="G1644" s="10" t="s">
        <v>5739</v>
      </c>
      <c r="H1644" s="10" t="s">
        <v>5752</v>
      </c>
    </row>
    <row r="1645" spans="1:9">
      <c r="A1645" s="9">
        <v>43458</v>
      </c>
      <c r="B1645" s="10" t="s">
        <v>5760</v>
      </c>
      <c r="C1645" s="10" t="s">
        <v>5761</v>
      </c>
      <c r="D1645" s="10" t="s">
        <v>5762</v>
      </c>
      <c r="E1645" s="10" t="s">
        <v>8240</v>
      </c>
      <c r="F1645" s="10" t="s">
        <v>1858</v>
      </c>
      <c r="G1645" s="10" t="s">
        <v>5739</v>
      </c>
      <c r="H1645" s="10" t="s">
        <v>1676</v>
      </c>
    </row>
    <row r="1646" spans="1:9">
      <c r="A1646" s="9">
        <v>41717</v>
      </c>
      <c r="B1646" s="10" t="s">
        <v>5763</v>
      </c>
      <c r="C1646" s="10" t="s">
        <v>5764</v>
      </c>
      <c r="D1646" s="10" t="s">
        <v>5765</v>
      </c>
      <c r="E1646" s="10" t="s">
        <v>8240</v>
      </c>
      <c r="F1646" s="10" t="s">
        <v>220</v>
      </c>
      <c r="G1646" s="10" t="s">
        <v>5739</v>
      </c>
      <c r="H1646" s="10" t="s">
        <v>5766</v>
      </c>
    </row>
    <row r="1647" spans="1:9">
      <c r="A1647" s="9">
        <v>41753</v>
      </c>
      <c r="B1647" s="10" t="s">
        <v>5767</v>
      </c>
      <c r="C1647" s="10" t="s">
        <v>5768</v>
      </c>
      <c r="D1647" s="10" t="s">
        <v>5769</v>
      </c>
      <c r="E1647" s="10" t="s">
        <v>8240</v>
      </c>
      <c r="F1647" s="10" t="s">
        <v>220</v>
      </c>
      <c r="G1647" s="10" t="s">
        <v>5739</v>
      </c>
      <c r="H1647" s="10" t="s">
        <v>5766</v>
      </c>
    </row>
    <row r="1648" spans="1:9">
      <c r="A1648" s="9">
        <v>40427</v>
      </c>
      <c r="B1648" s="10" t="s">
        <v>5770</v>
      </c>
      <c r="C1648" s="10" t="s">
        <v>5771</v>
      </c>
      <c r="D1648" s="10" t="s">
        <v>5772</v>
      </c>
      <c r="E1648" s="10" t="s">
        <v>8240</v>
      </c>
      <c r="F1648" s="10" t="s">
        <v>220</v>
      </c>
      <c r="G1648" s="10" t="s">
        <v>5739</v>
      </c>
      <c r="H1648" s="10" t="s">
        <v>5766</v>
      </c>
    </row>
    <row r="1649" spans="1:8">
      <c r="A1649" s="9">
        <v>41177</v>
      </c>
      <c r="B1649" s="10" t="s">
        <v>5773</v>
      </c>
      <c r="C1649" s="10" t="s">
        <v>5774</v>
      </c>
      <c r="D1649" s="10" t="s">
        <v>5775</v>
      </c>
      <c r="E1649" s="10" t="s">
        <v>8240</v>
      </c>
      <c r="F1649" s="10" t="s">
        <v>220</v>
      </c>
      <c r="G1649" s="10" t="s">
        <v>5739</v>
      </c>
      <c r="H1649" s="10" t="s">
        <v>5766</v>
      </c>
    </row>
    <row r="1650" spans="1:8">
      <c r="A1650" s="9">
        <v>41129</v>
      </c>
      <c r="B1650" s="10" t="s">
        <v>5776</v>
      </c>
      <c r="C1650" s="10" t="s">
        <v>5777</v>
      </c>
      <c r="D1650" s="10" t="s">
        <v>5778</v>
      </c>
      <c r="E1650" s="10" t="s">
        <v>8240</v>
      </c>
      <c r="F1650" s="10" t="s">
        <v>76</v>
      </c>
      <c r="G1650" s="10" t="s">
        <v>5739</v>
      </c>
      <c r="H1650" s="10" t="s">
        <v>5779</v>
      </c>
    </row>
    <row r="1651" spans="1:8">
      <c r="A1651" s="9">
        <v>41197</v>
      </c>
      <c r="B1651" s="10" t="s">
        <v>5780</v>
      </c>
      <c r="C1651" s="10" t="s">
        <v>5781</v>
      </c>
      <c r="D1651" s="10" t="s">
        <v>5782</v>
      </c>
      <c r="E1651" s="10" t="s">
        <v>8240</v>
      </c>
      <c r="F1651" s="10" t="s">
        <v>76</v>
      </c>
      <c r="G1651" s="10" t="s">
        <v>5739</v>
      </c>
      <c r="H1651" s="10" t="s">
        <v>5783</v>
      </c>
    </row>
    <row r="1652" spans="1:8">
      <c r="A1652" s="9">
        <v>41331</v>
      </c>
      <c r="B1652" s="10" t="s">
        <v>5784</v>
      </c>
      <c r="C1652" s="10" t="s">
        <v>5785</v>
      </c>
      <c r="D1652" s="10" t="s">
        <v>5786</v>
      </c>
      <c r="E1652" s="10" t="s">
        <v>8240</v>
      </c>
      <c r="F1652" s="10" t="s">
        <v>76</v>
      </c>
      <c r="G1652" s="10" t="s">
        <v>5739</v>
      </c>
      <c r="H1652" s="10" t="s">
        <v>5787</v>
      </c>
    </row>
    <row r="1653" spans="1:8">
      <c r="A1653" s="9">
        <v>42397</v>
      </c>
      <c r="B1653" s="10" t="s">
        <v>5788</v>
      </c>
      <c r="C1653" s="10" t="s">
        <v>5789</v>
      </c>
      <c r="D1653" s="10" t="s">
        <v>5790</v>
      </c>
      <c r="E1653" s="10" t="s">
        <v>8240</v>
      </c>
      <c r="F1653" s="10" t="s">
        <v>445</v>
      </c>
      <c r="G1653" s="10" t="s">
        <v>5739</v>
      </c>
    </row>
    <row r="1654" spans="1:8">
      <c r="A1654" s="9">
        <v>42544</v>
      </c>
      <c r="B1654" s="10" t="s">
        <v>5791</v>
      </c>
      <c r="C1654" s="10" t="s">
        <v>5792</v>
      </c>
      <c r="D1654" s="10" t="s">
        <v>5793</v>
      </c>
      <c r="E1654" s="10" t="s">
        <v>8240</v>
      </c>
      <c r="F1654" s="10" t="s">
        <v>445</v>
      </c>
      <c r="G1654" s="10" t="s">
        <v>5739</v>
      </c>
    </row>
    <row r="1655" spans="1:8">
      <c r="A1655" s="9">
        <v>41088</v>
      </c>
      <c r="B1655" s="10" t="s">
        <v>5794</v>
      </c>
      <c r="C1655" s="10" t="s">
        <v>5795</v>
      </c>
      <c r="D1655" s="10" t="s">
        <v>5796</v>
      </c>
      <c r="E1655" s="10" t="s">
        <v>8240</v>
      </c>
      <c r="F1655" s="10" t="s">
        <v>445</v>
      </c>
      <c r="G1655" s="10" t="s">
        <v>5739</v>
      </c>
    </row>
    <row r="1656" spans="1:8">
      <c r="A1656" s="9">
        <v>41150</v>
      </c>
      <c r="B1656" s="10" t="s">
        <v>5797</v>
      </c>
      <c r="C1656" s="10" t="s">
        <v>5798</v>
      </c>
      <c r="D1656" s="10" t="s">
        <v>5799</v>
      </c>
      <c r="E1656" s="10" t="s">
        <v>8240</v>
      </c>
      <c r="F1656" s="10" t="s">
        <v>445</v>
      </c>
      <c r="G1656" s="10" t="s">
        <v>5739</v>
      </c>
    </row>
    <row r="1657" spans="1:8">
      <c r="A1657" s="9">
        <v>40030</v>
      </c>
      <c r="B1657" s="10" t="s">
        <v>5800</v>
      </c>
      <c r="C1657" s="10" t="s">
        <v>5801</v>
      </c>
      <c r="D1657" s="10" t="s">
        <v>5802</v>
      </c>
      <c r="E1657" s="10" t="s">
        <v>8240</v>
      </c>
      <c r="F1657" s="10" t="s">
        <v>445</v>
      </c>
      <c r="G1657" s="10" t="s">
        <v>5739</v>
      </c>
    </row>
    <row r="1658" spans="1:8">
      <c r="A1658" s="9">
        <v>41898</v>
      </c>
      <c r="B1658" s="10" t="s">
        <v>5803</v>
      </c>
      <c r="C1658" s="10" t="s">
        <v>5804</v>
      </c>
      <c r="D1658" s="10" t="s">
        <v>5805</v>
      </c>
      <c r="E1658" s="10" t="s">
        <v>8240</v>
      </c>
      <c r="F1658" s="10" t="s">
        <v>76</v>
      </c>
      <c r="G1658" s="10" t="s">
        <v>5806</v>
      </c>
      <c r="H1658" s="10" t="s">
        <v>5807</v>
      </c>
    </row>
    <row r="1659" spans="1:8">
      <c r="A1659" s="9">
        <v>41339</v>
      </c>
      <c r="B1659" s="10" t="s">
        <v>5808</v>
      </c>
      <c r="C1659" s="10" t="s">
        <v>5809</v>
      </c>
      <c r="D1659" s="10" t="s">
        <v>5810</v>
      </c>
      <c r="E1659" s="10" t="s">
        <v>8240</v>
      </c>
      <c r="F1659" s="10" t="s">
        <v>1858</v>
      </c>
      <c r="G1659" s="10" t="s">
        <v>5806</v>
      </c>
      <c r="H1659" s="10" t="s">
        <v>5807</v>
      </c>
    </row>
    <row r="1660" spans="1:8">
      <c r="A1660" s="9">
        <v>41750</v>
      </c>
      <c r="B1660" s="10" t="s">
        <v>5811</v>
      </c>
      <c r="C1660" s="10" t="s">
        <v>5812</v>
      </c>
      <c r="D1660" s="10" t="s">
        <v>5813</v>
      </c>
      <c r="E1660" s="10" t="s">
        <v>8240</v>
      </c>
      <c r="F1660" s="10" t="s">
        <v>76</v>
      </c>
      <c r="G1660" s="10" t="s">
        <v>5806</v>
      </c>
      <c r="H1660" s="10" t="s">
        <v>5814</v>
      </c>
    </row>
    <row r="1661" spans="1:8">
      <c r="A1661" s="9">
        <v>40609</v>
      </c>
      <c r="B1661" s="10" t="s">
        <v>5815</v>
      </c>
      <c r="C1661" s="10" t="s">
        <v>5816</v>
      </c>
      <c r="D1661" s="10" t="s">
        <v>5817</v>
      </c>
      <c r="E1661" s="10" t="s">
        <v>8240</v>
      </c>
      <c r="F1661" s="10" t="s">
        <v>76</v>
      </c>
      <c r="G1661" s="10" t="s">
        <v>5806</v>
      </c>
      <c r="H1661" s="10" t="s">
        <v>5814</v>
      </c>
    </row>
    <row r="1662" spans="1:8">
      <c r="A1662" s="9">
        <v>40616</v>
      </c>
      <c r="B1662" s="10" t="s">
        <v>5818</v>
      </c>
      <c r="C1662" s="10" t="s">
        <v>5819</v>
      </c>
      <c r="D1662" s="10" t="s">
        <v>5820</v>
      </c>
      <c r="E1662" s="10" t="s">
        <v>8240</v>
      </c>
      <c r="F1662" s="10" t="s">
        <v>1858</v>
      </c>
      <c r="G1662" s="10" t="s">
        <v>5806</v>
      </c>
      <c r="H1662" s="10" t="s">
        <v>5821</v>
      </c>
    </row>
    <row r="1663" spans="1:8">
      <c r="A1663" s="9">
        <v>41526</v>
      </c>
      <c r="B1663" s="10" t="s">
        <v>5822</v>
      </c>
      <c r="C1663" s="10" t="s">
        <v>5823</v>
      </c>
      <c r="D1663" s="10" t="s">
        <v>5824</v>
      </c>
      <c r="E1663" s="10" t="s">
        <v>8240</v>
      </c>
      <c r="F1663" s="10" t="s">
        <v>76</v>
      </c>
      <c r="G1663" s="10" t="s">
        <v>5806</v>
      </c>
      <c r="H1663" s="10" t="s">
        <v>5825</v>
      </c>
    </row>
    <row r="1664" spans="1:8">
      <c r="A1664" s="9">
        <v>41107</v>
      </c>
      <c r="B1664" s="10" t="s">
        <v>5826</v>
      </c>
      <c r="C1664" s="10" t="s">
        <v>5827</v>
      </c>
      <c r="D1664" s="10" t="s">
        <v>5828</v>
      </c>
      <c r="E1664" s="10" t="s">
        <v>8240</v>
      </c>
      <c r="F1664" s="10" t="s">
        <v>1858</v>
      </c>
      <c r="G1664" s="10" t="s">
        <v>5806</v>
      </c>
      <c r="H1664" s="10" t="s">
        <v>5829</v>
      </c>
    </row>
    <row r="1665" spans="1:9">
      <c r="A1665" s="9">
        <v>43458</v>
      </c>
      <c r="B1665" s="10" t="s">
        <v>5830</v>
      </c>
      <c r="C1665" s="10" t="s">
        <v>5831</v>
      </c>
      <c r="D1665" s="10" t="s">
        <v>5832</v>
      </c>
      <c r="E1665" s="10" t="s">
        <v>8240</v>
      </c>
      <c r="F1665" s="10" t="s">
        <v>1952</v>
      </c>
      <c r="G1665" s="10" t="s">
        <v>5806</v>
      </c>
      <c r="H1665" s="10" t="s">
        <v>5833</v>
      </c>
      <c r="I1665" s="10" t="s">
        <v>5834</v>
      </c>
    </row>
    <row r="1666" spans="1:9">
      <c r="A1666" s="9">
        <v>42706</v>
      </c>
      <c r="B1666" s="10" t="s">
        <v>5835</v>
      </c>
      <c r="C1666" s="10" t="s">
        <v>5836</v>
      </c>
      <c r="D1666" s="10" t="s">
        <v>5837</v>
      </c>
      <c r="E1666" s="10" t="s">
        <v>8240</v>
      </c>
      <c r="F1666" s="10" t="s">
        <v>71</v>
      </c>
      <c r="G1666" s="10" t="s">
        <v>5806</v>
      </c>
      <c r="H1666" s="10" t="s">
        <v>5833</v>
      </c>
      <c r="I1666" s="10" t="s">
        <v>5838</v>
      </c>
    </row>
    <row r="1667" spans="1:9">
      <c r="A1667" s="9">
        <v>42956</v>
      </c>
      <c r="B1667" s="10" t="s">
        <v>5839</v>
      </c>
      <c r="C1667" s="10" t="s">
        <v>5840</v>
      </c>
      <c r="D1667" s="10" t="s">
        <v>5841</v>
      </c>
      <c r="E1667" s="10" t="s">
        <v>8240</v>
      </c>
      <c r="F1667" s="10" t="s">
        <v>60</v>
      </c>
      <c r="G1667" s="10" t="s">
        <v>5806</v>
      </c>
      <c r="H1667" s="10" t="s">
        <v>5833</v>
      </c>
      <c r="I1667" s="10" t="s">
        <v>5842</v>
      </c>
    </row>
    <row r="1668" spans="1:9">
      <c r="A1668" s="9">
        <v>42173</v>
      </c>
      <c r="B1668" s="10" t="s">
        <v>5843</v>
      </c>
      <c r="C1668" s="10" t="s">
        <v>5844</v>
      </c>
      <c r="D1668" s="10" t="s">
        <v>5845</v>
      </c>
      <c r="E1668" s="10" t="s">
        <v>8240</v>
      </c>
      <c r="F1668" s="10" t="s">
        <v>76</v>
      </c>
      <c r="G1668" s="10" t="s">
        <v>5806</v>
      </c>
      <c r="H1668" s="10" t="s">
        <v>5833</v>
      </c>
    </row>
    <row r="1669" spans="1:9">
      <c r="A1669" s="9">
        <v>40702</v>
      </c>
      <c r="B1669" s="10" t="s">
        <v>5846</v>
      </c>
      <c r="C1669" s="10" t="s">
        <v>5847</v>
      </c>
      <c r="D1669" s="10" t="s">
        <v>5848</v>
      </c>
      <c r="E1669" s="10" t="s">
        <v>8240</v>
      </c>
      <c r="F1669" s="10" t="s">
        <v>76</v>
      </c>
      <c r="G1669" s="10" t="s">
        <v>5806</v>
      </c>
      <c r="H1669" s="10" t="s">
        <v>5833</v>
      </c>
    </row>
    <row r="1670" spans="1:9">
      <c r="A1670" s="9">
        <v>41698</v>
      </c>
      <c r="B1670" s="10" t="s">
        <v>5849</v>
      </c>
      <c r="C1670" s="10" t="s">
        <v>5850</v>
      </c>
      <c r="D1670" s="10" t="s">
        <v>5851</v>
      </c>
      <c r="E1670" s="10" t="s">
        <v>8240</v>
      </c>
      <c r="F1670" s="10" t="s">
        <v>1858</v>
      </c>
      <c r="G1670" s="10" t="s">
        <v>5806</v>
      </c>
      <c r="H1670" s="10" t="s">
        <v>5833</v>
      </c>
    </row>
    <row r="1671" spans="1:9">
      <c r="A1671" s="9">
        <v>39338</v>
      </c>
      <c r="B1671" s="10" t="s">
        <v>5852</v>
      </c>
      <c r="C1671" s="10" t="s">
        <v>5853</v>
      </c>
      <c r="D1671" s="10" t="s">
        <v>5854</v>
      </c>
      <c r="E1671" s="10" t="s">
        <v>8240</v>
      </c>
      <c r="F1671" s="10" t="s">
        <v>220</v>
      </c>
      <c r="G1671" s="10" t="s">
        <v>5806</v>
      </c>
      <c r="H1671" s="10" t="s">
        <v>5855</v>
      </c>
    </row>
    <row r="1672" spans="1:9">
      <c r="A1672" s="9">
        <v>42447</v>
      </c>
      <c r="B1672" s="10" t="s">
        <v>5856</v>
      </c>
      <c r="C1672" s="10" t="s">
        <v>5857</v>
      </c>
      <c r="D1672" s="10" t="s">
        <v>5858</v>
      </c>
      <c r="E1672" s="10" t="s">
        <v>8240</v>
      </c>
      <c r="F1672" s="10" t="s">
        <v>220</v>
      </c>
      <c r="G1672" s="10" t="s">
        <v>5806</v>
      </c>
      <c r="H1672" s="10" t="s">
        <v>5855</v>
      </c>
    </row>
    <row r="1673" spans="1:9">
      <c r="A1673" s="9">
        <v>42853</v>
      </c>
      <c r="B1673" s="10" t="s">
        <v>5859</v>
      </c>
      <c r="C1673" s="10" t="s">
        <v>5860</v>
      </c>
      <c r="D1673" s="10" t="s">
        <v>5861</v>
      </c>
      <c r="E1673" s="10" t="s">
        <v>8240</v>
      </c>
      <c r="F1673" s="10" t="s">
        <v>220</v>
      </c>
      <c r="G1673" s="10" t="s">
        <v>5806</v>
      </c>
      <c r="H1673" s="10" t="s">
        <v>5855</v>
      </c>
    </row>
    <row r="1674" spans="1:9">
      <c r="A1674" s="9">
        <v>43248</v>
      </c>
      <c r="B1674" s="10" t="s">
        <v>5862</v>
      </c>
      <c r="C1674" s="10" t="s">
        <v>5863</v>
      </c>
      <c r="D1674" s="10" t="s">
        <v>5864</v>
      </c>
      <c r="E1674" s="10" t="s">
        <v>8240</v>
      </c>
      <c r="F1674" s="10" t="s">
        <v>220</v>
      </c>
      <c r="G1674" s="10" t="s">
        <v>5806</v>
      </c>
      <c r="H1674" s="10" t="s">
        <v>5855</v>
      </c>
    </row>
    <row r="1675" spans="1:9">
      <c r="A1675" s="9">
        <v>41267</v>
      </c>
      <c r="B1675" s="10" t="s">
        <v>5865</v>
      </c>
      <c r="C1675" s="10" t="s">
        <v>5866</v>
      </c>
      <c r="D1675" s="10" t="s">
        <v>5867</v>
      </c>
      <c r="E1675" s="10" t="s">
        <v>8240</v>
      </c>
      <c r="F1675" s="10" t="s">
        <v>220</v>
      </c>
      <c r="G1675" s="10" t="s">
        <v>5806</v>
      </c>
      <c r="H1675" s="10" t="s">
        <v>5855</v>
      </c>
    </row>
    <row r="1676" spans="1:9">
      <c r="A1676" s="9">
        <v>41774</v>
      </c>
      <c r="B1676" s="10" t="s">
        <v>5868</v>
      </c>
      <c r="C1676" s="10" t="s">
        <v>5869</v>
      </c>
      <c r="D1676" s="10" t="s">
        <v>5870</v>
      </c>
      <c r="E1676" s="10" t="s">
        <v>8240</v>
      </c>
      <c r="F1676" s="10" t="s">
        <v>220</v>
      </c>
      <c r="G1676" s="10" t="s">
        <v>5806</v>
      </c>
      <c r="H1676" s="10" t="s">
        <v>5855</v>
      </c>
    </row>
    <row r="1677" spans="1:9">
      <c r="A1677" s="9">
        <v>41904</v>
      </c>
      <c r="B1677" s="10" t="s">
        <v>5871</v>
      </c>
      <c r="C1677" s="10" t="s">
        <v>5872</v>
      </c>
      <c r="D1677" s="10" t="s">
        <v>5873</v>
      </c>
      <c r="E1677" s="10" t="s">
        <v>8240</v>
      </c>
      <c r="F1677" s="10" t="s">
        <v>220</v>
      </c>
      <c r="G1677" s="10" t="s">
        <v>5806</v>
      </c>
      <c r="H1677" s="10" t="s">
        <v>5855</v>
      </c>
    </row>
    <row r="1678" spans="1:9">
      <c r="A1678" s="9">
        <v>41221</v>
      </c>
      <c r="B1678" s="10" t="s">
        <v>5874</v>
      </c>
      <c r="C1678" s="10" t="s">
        <v>5875</v>
      </c>
      <c r="D1678" s="10" t="s">
        <v>5876</v>
      </c>
      <c r="E1678" s="10" t="s">
        <v>8240</v>
      </c>
      <c r="F1678" s="10" t="s">
        <v>220</v>
      </c>
      <c r="G1678" s="10" t="s">
        <v>5806</v>
      </c>
      <c r="H1678" s="10" t="s">
        <v>5855</v>
      </c>
    </row>
    <row r="1679" spans="1:9">
      <c r="A1679" s="9">
        <v>42580</v>
      </c>
      <c r="B1679" s="10" t="s">
        <v>5877</v>
      </c>
      <c r="C1679" s="10" t="s">
        <v>5878</v>
      </c>
      <c r="D1679" s="10" t="s">
        <v>5879</v>
      </c>
      <c r="E1679" s="10" t="s">
        <v>8240</v>
      </c>
      <c r="F1679" s="10" t="s">
        <v>220</v>
      </c>
      <c r="G1679" s="10" t="s">
        <v>5806</v>
      </c>
      <c r="H1679" s="10" t="s">
        <v>5855</v>
      </c>
    </row>
    <row r="1680" spans="1:9">
      <c r="A1680" s="9">
        <v>41354</v>
      </c>
      <c r="B1680" s="10" t="s">
        <v>5880</v>
      </c>
      <c r="C1680" s="10" t="s">
        <v>5881</v>
      </c>
      <c r="D1680" s="10" t="s">
        <v>5882</v>
      </c>
      <c r="E1680" s="10" t="s">
        <v>8240</v>
      </c>
      <c r="F1680" s="10" t="s">
        <v>220</v>
      </c>
      <c r="G1680" s="10" t="s">
        <v>5806</v>
      </c>
      <c r="H1680" s="10" t="s">
        <v>5855</v>
      </c>
    </row>
    <row r="1681" spans="1:9">
      <c r="A1681" s="9">
        <v>41228</v>
      </c>
      <c r="B1681" s="10" t="s">
        <v>5883</v>
      </c>
      <c r="C1681" s="10" t="s">
        <v>5884</v>
      </c>
      <c r="D1681" s="10" t="s">
        <v>5885</v>
      </c>
      <c r="E1681" s="10" t="s">
        <v>8240</v>
      </c>
      <c r="F1681" s="10" t="s">
        <v>220</v>
      </c>
      <c r="G1681" s="10" t="s">
        <v>5806</v>
      </c>
      <c r="H1681" s="10" t="s">
        <v>5855</v>
      </c>
    </row>
    <row r="1682" spans="1:9">
      <c r="A1682" s="9">
        <v>41757</v>
      </c>
      <c r="B1682" s="10" t="s">
        <v>5886</v>
      </c>
      <c r="C1682" s="10" t="s">
        <v>5887</v>
      </c>
      <c r="D1682" s="10" t="s">
        <v>5888</v>
      </c>
      <c r="E1682" s="10" t="s">
        <v>8240</v>
      </c>
      <c r="F1682" s="10" t="s">
        <v>220</v>
      </c>
      <c r="G1682" s="10" t="s">
        <v>5806</v>
      </c>
      <c r="H1682" s="10" t="s">
        <v>5855</v>
      </c>
    </row>
    <row r="1683" spans="1:9">
      <c r="A1683" s="9">
        <v>41124</v>
      </c>
      <c r="B1683" s="10" t="s">
        <v>5889</v>
      </c>
      <c r="C1683" s="10" t="s">
        <v>5890</v>
      </c>
      <c r="D1683" s="10" t="s">
        <v>5891</v>
      </c>
      <c r="E1683" s="10" t="s">
        <v>8240</v>
      </c>
      <c r="F1683" s="10" t="s">
        <v>220</v>
      </c>
      <c r="G1683" s="10" t="s">
        <v>5806</v>
      </c>
      <c r="H1683" s="10" t="s">
        <v>5855</v>
      </c>
    </row>
    <row r="1684" spans="1:9">
      <c r="A1684" s="9">
        <v>41745</v>
      </c>
      <c r="B1684" s="10" t="s">
        <v>5892</v>
      </c>
      <c r="C1684" s="10" t="s">
        <v>5893</v>
      </c>
      <c r="D1684" s="10" t="s">
        <v>5894</v>
      </c>
      <c r="E1684" s="10" t="s">
        <v>8240</v>
      </c>
      <c r="F1684" s="10" t="s">
        <v>220</v>
      </c>
      <c r="G1684" s="10" t="s">
        <v>5806</v>
      </c>
      <c r="H1684" s="10" t="s">
        <v>5855</v>
      </c>
    </row>
    <row r="1685" spans="1:9">
      <c r="A1685" s="9">
        <v>41898</v>
      </c>
      <c r="B1685" s="10" t="s">
        <v>5895</v>
      </c>
      <c r="C1685" s="10" t="s">
        <v>5896</v>
      </c>
      <c r="D1685" s="10" t="s">
        <v>5897</v>
      </c>
      <c r="E1685" s="10" t="s">
        <v>8240</v>
      </c>
      <c r="F1685" s="10" t="s">
        <v>220</v>
      </c>
      <c r="G1685" s="10" t="s">
        <v>5806</v>
      </c>
      <c r="H1685" s="10" t="s">
        <v>5855</v>
      </c>
    </row>
    <row r="1686" spans="1:9">
      <c r="A1686" s="9">
        <v>41352</v>
      </c>
      <c r="B1686" s="10" t="s">
        <v>5898</v>
      </c>
      <c r="C1686" s="10" t="s">
        <v>5899</v>
      </c>
      <c r="D1686" s="10" t="s">
        <v>5900</v>
      </c>
      <c r="E1686" s="10" t="s">
        <v>8240</v>
      </c>
      <c r="F1686" s="10" t="s">
        <v>220</v>
      </c>
      <c r="G1686" s="10" t="s">
        <v>5806</v>
      </c>
      <c r="H1686" s="10" t="s">
        <v>5855</v>
      </c>
    </row>
    <row r="1687" spans="1:9">
      <c r="A1687" s="9">
        <v>43549</v>
      </c>
      <c r="B1687" s="10" t="s">
        <v>5901</v>
      </c>
      <c r="C1687" s="10" t="s">
        <v>5902</v>
      </c>
      <c r="D1687" s="10" t="s">
        <v>5903</v>
      </c>
      <c r="E1687" s="10" t="s">
        <v>8240</v>
      </c>
      <c r="F1687" s="10" t="s">
        <v>2100</v>
      </c>
      <c r="G1687" s="10" t="s">
        <v>5806</v>
      </c>
      <c r="H1687" s="10" t="s">
        <v>5855</v>
      </c>
    </row>
    <row r="1688" spans="1:9">
      <c r="A1688" s="9">
        <v>41052</v>
      </c>
      <c r="B1688" s="10" t="s">
        <v>5904</v>
      </c>
      <c r="C1688" s="10" t="s">
        <v>5905</v>
      </c>
      <c r="D1688" s="10" t="s">
        <v>5906</v>
      </c>
      <c r="E1688" s="10" t="s">
        <v>8240</v>
      </c>
      <c r="F1688" s="10" t="s">
        <v>110</v>
      </c>
      <c r="G1688" s="10" t="s">
        <v>5806</v>
      </c>
      <c r="H1688" s="10" t="s">
        <v>5907</v>
      </c>
      <c r="I1688" s="10" t="s">
        <v>5908</v>
      </c>
    </row>
    <row r="1689" spans="1:9">
      <c r="A1689" s="9">
        <v>40086</v>
      </c>
      <c r="B1689" s="10" t="s">
        <v>5909</v>
      </c>
      <c r="C1689" s="10" t="s">
        <v>5910</v>
      </c>
      <c r="D1689" s="10" t="s">
        <v>5911</v>
      </c>
      <c r="E1689" s="10" t="s">
        <v>8240</v>
      </c>
      <c r="F1689" s="10" t="s">
        <v>76</v>
      </c>
      <c r="G1689" s="10" t="s">
        <v>5806</v>
      </c>
      <c r="H1689" s="10" t="s">
        <v>5907</v>
      </c>
    </row>
    <row r="1690" spans="1:9">
      <c r="A1690" s="9">
        <v>43515</v>
      </c>
      <c r="B1690" s="10" t="s">
        <v>5912</v>
      </c>
      <c r="C1690" s="10" t="s">
        <v>5913</v>
      </c>
      <c r="D1690" s="10" t="s">
        <v>5914</v>
      </c>
      <c r="E1690" s="10" t="s">
        <v>8240</v>
      </c>
      <c r="F1690" s="10" t="s">
        <v>1858</v>
      </c>
      <c r="G1690" s="10" t="s">
        <v>5806</v>
      </c>
      <c r="H1690" s="10" t="s">
        <v>5907</v>
      </c>
    </row>
    <row r="1691" spans="1:9">
      <c r="A1691" s="9">
        <v>40947</v>
      </c>
      <c r="B1691" s="10" t="s">
        <v>5915</v>
      </c>
      <c r="C1691" s="10" t="s">
        <v>5916</v>
      </c>
      <c r="D1691" s="10" t="s">
        <v>5917</v>
      </c>
      <c r="E1691" s="10" t="s">
        <v>8240</v>
      </c>
      <c r="F1691" s="10" t="s">
        <v>76</v>
      </c>
      <c r="G1691" s="10" t="s">
        <v>5806</v>
      </c>
      <c r="H1691" s="10" t="s">
        <v>5918</v>
      </c>
    </row>
    <row r="1692" spans="1:9">
      <c r="A1692" s="9">
        <v>42845</v>
      </c>
      <c r="B1692" s="10" t="s">
        <v>5919</v>
      </c>
      <c r="C1692" s="10" t="s">
        <v>5920</v>
      </c>
      <c r="D1692" s="10" t="s">
        <v>5921</v>
      </c>
      <c r="E1692" s="10" t="s">
        <v>8240</v>
      </c>
      <c r="F1692" s="10" t="s">
        <v>76</v>
      </c>
      <c r="G1692" s="10" t="s">
        <v>5806</v>
      </c>
      <c r="H1692" s="10" t="s">
        <v>5918</v>
      </c>
    </row>
    <row r="1693" spans="1:9">
      <c r="A1693" s="9">
        <v>41624</v>
      </c>
      <c r="B1693" s="10" t="s">
        <v>5922</v>
      </c>
      <c r="C1693" s="10" t="s">
        <v>5923</v>
      </c>
      <c r="D1693" s="10" t="s">
        <v>5924</v>
      </c>
      <c r="E1693" s="10" t="s">
        <v>8240</v>
      </c>
      <c r="F1693" s="10" t="s">
        <v>60</v>
      </c>
      <c r="G1693" s="10" t="s">
        <v>5806</v>
      </c>
      <c r="H1693" s="10" t="s">
        <v>5925</v>
      </c>
      <c r="I1693" s="10" t="s">
        <v>5926</v>
      </c>
    </row>
    <row r="1694" spans="1:9">
      <c r="A1694" s="9">
        <v>41813</v>
      </c>
      <c r="B1694" s="10" t="s">
        <v>5927</v>
      </c>
      <c r="C1694" s="10" t="s">
        <v>5928</v>
      </c>
      <c r="D1694" s="10" t="s">
        <v>5929</v>
      </c>
      <c r="E1694" s="10" t="s">
        <v>8240</v>
      </c>
      <c r="F1694" s="10" t="s">
        <v>71</v>
      </c>
      <c r="G1694" s="10" t="s">
        <v>5806</v>
      </c>
      <c r="H1694" s="10" t="s">
        <v>5925</v>
      </c>
      <c r="I1694" s="10" t="s">
        <v>5930</v>
      </c>
    </row>
    <row r="1695" spans="1:9">
      <c r="A1695" s="9">
        <v>40540</v>
      </c>
      <c r="B1695" s="10" t="s">
        <v>5931</v>
      </c>
      <c r="C1695" s="10" t="s">
        <v>5932</v>
      </c>
      <c r="D1695" s="10" t="s">
        <v>5933</v>
      </c>
      <c r="E1695" s="10" t="s">
        <v>8240</v>
      </c>
      <c r="F1695" s="10" t="s">
        <v>76</v>
      </c>
      <c r="G1695" s="10" t="s">
        <v>5806</v>
      </c>
      <c r="H1695" s="10" t="s">
        <v>5925</v>
      </c>
    </row>
    <row r="1696" spans="1:9">
      <c r="A1696" s="9">
        <v>41691</v>
      </c>
      <c r="B1696" s="10" t="s">
        <v>5934</v>
      </c>
      <c r="C1696" s="10" t="s">
        <v>5935</v>
      </c>
      <c r="D1696" s="10" t="s">
        <v>5936</v>
      </c>
      <c r="E1696" s="10" t="s">
        <v>8240</v>
      </c>
      <c r="F1696" s="10" t="s">
        <v>76</v>
      </c>
      <c r="G1696" s="10" t="s">
        <v>5806</v>
      </c>
      <c r="H1696" s="10" t="s">
        <v>5925</v>
      </c>
    </row>
    <row r="1697" spans="1:9">
      <c r="A1697" s="9">
        <v>41472</v>
      </c>
      <c r="B1697" s="10" t="s">
        <v>5937</v>
      </c>
      <c r="C1697" s="10" t="s">
        <v>5938</v>
      </c>
      <c r="D1697" s="10" t="s">
        <v>5939</v>
      </c>
      <c r="E1697" s="10" t="s">
        <v>8240</v>
      </c>
      <c r="F1697" s="10" t="s">
        <v>445</v>
      </c>
      <c r="G1697" s="10" t="s">
        <v>5806</v>
      </c>
    </row>
    <row r="1698" spans="1:9">
      <c r="A1698" s="9">
        <v>42660</v>
      </c>
      <c r="B1698" s="10" t="s">
        <v>5940</v>
      </c>
      <c r="C1698" s="10" t="s">
        <v>5941</v>
      </c>
      <c r="D1698" s="10" t="s">
        <v>5942</v>
      </c>
      <c r="E1698" s="10" t="s">
        <v>8240</v>
      </c>
      <c r="F1698" s="10" t="s">
        <v>445</v>
      </c>
      <c r="G1698" s="10" t="s">
        <v>5806</v>
      </c>
    </row>
    <row r="1699" spans="1:9">
      <c r="A1699" s="9">
        <v>39371</v>
      </c>
      <c r="B1699" s="10" t="s">
        <v>5943</v>
      </c>
      <c r="C1699" s="10" t="s">
        <v>5944</v>
      </c>
      <c r="D1699" s="10" t="s">
        <v>5945</v>
      </c>
      <c r="E1699" s="10" t="s">
        <v>8240</v>
      </c>
      <c r="F1699" s="10" t="s">
        <v>445</v>
      </c>
      <c r="G1699" s="10" t="s">
        <v>5806</v>
      </c>
    </row>
    <row r="1700" spans="1:9">
      <c r="A1700" s="9">
        <v>40898</v>
      </c>
      <c r="B1700" s="10" t="s">
        <v>5946</v>
      </c>
      <c r="C1700" s="10" t="s">
        <v>5947</v>
      </c>
      <c r="D1700" s="10" t="s">
        <v>5948</v>
      </c>
      <c r="E1700" s="10" t="s">
        <v>8240</v>
      </c>
      <c r="F1700" s="10" t="s">
        <v>445</v>
      </c>
      <c r="G1700" s="10" t="s">
        <v>5806</v>
      </c>
    </row>
    <row r="1701" spans="1:9">
      <c r="A1701" s="9">
        <v>42998</v>
      </c>
      <c r="B1701" s="10" t="s">
        <v>5949</v>
      </c>
      <c r="C1701" s="10" t="s">
        <v>5950</v>
      </c>
      <c r="D1701" s="10" t="s">
        <v>5951</v>
      </c>
      <c r="E1701" s="10" t="s">
        <v>8240</v>
      </c>
      <c r="F1701" s="10" t="s">
        <v>445</v>
      </c>
      <c r="G1701" s="10" t="s">
        <v>5806</v>
      </c>
    </row>
    <row r="1702" spans="1:9">
      <c r="A1702" s="9">
        <v>40746</v>
      </c>
      <c r="B1702" s="10" t="s">
        <v>5952</v>
      </c>
      <c r="C1702" s="10" t="s">
        <v>5953</v>
      </c>
      <c r="D1702" s="10" t="s">
        <v>5954</v>
      </c>
      <c r="E1702" s="10" t="s">
        <v>8240</v>
      </c>
      <c r="F1702" s="10" t="s">
        <v>445</v>
      </c>
      <c r="G1702" s="10" t="s">
        <v>5806</v>
      </c>
    </row>
    <row r="1703" spans="1:9">
      <c r="A1703" s="9">
        <v>42524</v>
      </c>
      <c r="B1703" s="10" t="s">
        <v>5955</v>
      </c>
      <c r="C1703" s="10" t="s">
        <v>5956</v>
      </c>
      <c r="D1703" s="10" t="s">
        <v>5957</v>
      </c>
      <c r="E1703" s="10" t="s">
        <v>8240</v>
      </c>
      <c r="F1703" s="10" t="s">
        <v>445</v>
      </c>
      <c r="G1703" s="10" t="s">
        <v>5806</v>
      </c>
    </row>
    <row r="1704" spans="1:9">
      <c r="A1704" s="9">
        <v>39756</v>
      </c>
      <c r="B1704" s="10" t="s">
        <v>5958</v>
      </c>
      <c r="C1704" s="10" t="s">
        <v>5959</v>
      </c>
      <c r="D1704" s="10" t="s">
        <v>5960</v>
      </c>
      <c r="E1704" s="10" t="s">
        <v>8240</v>
      </c>
      <c r="F1704" s="10" t="s">
        <v>445</v>
      </c>
      <c r="G1704" s="10" t="s">
        <v>5806</v>
      </c>
    </row>
    <row r="1705" spans="1:9">
      <c r="A1705" s="9">
        <v>41911</v>
      </c>
      <c r="B1705" s="10" t="s">
        <v>5961</v>
      </c>
      <c r="C1705" s="10" t="s">
        <v>5962</v>
      </c>
      <c r="D1705" s="10" t="s">
        <v>5963</v>
      </c>
      <c r="E1705" s="10" t="s">
        <v>8240</v>
      </c>
      <c r="F1705" s="10" t="s">
        <v>445</v>
      </c>
      <c r="G1705" s="10" t="s">
        <v>5806</v>
      </c>
    </row>
    <row r="1706" spans="1:9">
      <c r="A1706" s="9">
        <v>42376</v>
      </c>
      <c r="B1706" s="10" t="s">
        <v>5964</v>
      </c>
      <c r="C1706" s="10" t="s">
        <v>5965</v>
      </c>
      <c r="D1706" s="10" t="s">
        <v>5966</v>
      </c>
      <c r="E1706" s="10" t="s">
        <v>8240</v>
      </c>
      <c r="F1706" s="10" t="s">
        <v>445</v>
      </c>
      <c r="G1706" s="10" t="s">
        <v>5806</v>
      </c>
    </row>
    <row r="1707" spans="1:9">
      <c r="A1707" s="9">
        <v>42368</v>
      </c>
      <c r="B1707" s="10" t="s">
        <v>5967</v>
      </c>
      <c r="C1707" s="10" t="s">
        <v>5968</v>
      </c>
      <c r="D1707" s="10" t="s">
        <v>5969</v>
      </c>
      <c r="E1707" s="10" t="s">
        <v>8240</v>
      </c>
      <c r="F1707" s="10" t="s">
        <v>445</v>
      </c>
      <c r="G1707" s="10" t="s">
        <v>5806</v>
      </c>
    </row>
    <row r="1708" spans="1:9">
      <c r="A1708" s="9">
        <v>41865</v>
      </c>
      <c r="B1708" s="10" t="s">
        <v>5970</v>
      </c>
      <c r="C1708" s="10" t="s">
        <v>5971</v>
      </c>
      <c r="D1708" s="10" t="s">
        <v>5972</v>
      </c>
      <c r="E1708" s="10" t="s">
        <v>8240</v>
      </c>
      <c r="F1708" s="10" t="s">
        <v>445</v>
      </c>
      <c r="G1708" s="10" t="s">
        <v>5806</v>
      </c>
    </row>
    <row r="1709" spans="1:9">
      <c r="A1709" s="9">
        <v>42003</v>
      </c>
      <c r="B1709" s="10" t="s">
        <v>5973</v>
      </c>
      <c r="C1709" s="10" t="s">
        <v>5974</v>
      </c>
      <c r="D1709" s="10" t="s">
        <v>5975</v>
      </c>
      <c r="E1709" s="10" t="s">
        <v>8240</v>
      </c>
      <c r="F1709" s="10" t="s">
        <v>445</v>
      </c>
      <c r="G1709" s="10" t="s">
        <v>5806</v>
      </c>
    </row>
    <row r="1710" spans="1:9">
      <c r="A1710" s="9">
        <v>42334</v>
      </c>
      <c r="B1710" s="10" t="s">
        <v>5976</v>
      </c>
      <c r="C1710" s="10" t="s">
        <v>5977</v>
      </c>
      <c r="D1710" s="10" t="s">
        <v>5978</v>
      </c>
      <c r="E1710" s="10" t="s">
        <v>8240</v>
      </c>
      <c r="F1710" s="10" t="s">
        <v>445</v>
      </c>
      <c r="G1710" s="10" t="s">
        <v>5806</v>
      </c>
    </row>
    <row r="1711" spans="1:9">
      <c r="A1711" s="9">
        <v>41584</v>
      </c>
      <c r="B1711" s="10" t="s">
        <v>5979</v>
      </c>
      <c r="C1711" s="10" t="s">
        <v>5980</v>
      </c>
      <c r="D1711" s="10" t="s">
        <v>5981</v>
      </c>
      <c r="E1711" s="10" t="s">
        <v>8240</v>
      </c>
      <c r="F1711" s="10" t="s">
        <v>110</v>
      </c>
      <c r="G1711" s="10" t="s">
        <v>5982</v>
      </c>
      <c r="I1711" s="10" t="s">
        <v>5983</v>
      </c>
    </row>
    <row r="1712" spans="1:9">
      <c r="A1712" s="9">
        <v>41803</v>
      </c>
      <c r="B1712" s="10" t="s">
        <v>5984</v>
      </c>
      <c r="C1712" s="10" t="s">
        <v>5985</v>
      </c>
      <c r="D1712" s="10" t="s">
        <v>5986</v>
      </c>
      <c r="E1712" s="10" t="s">
        <v>8240</v>
      </c>
      <c r="F1712" s="10" t="s">
        <v>110</v>
      </c>
      <c r="G1712" s="10" t="s">
        <v>5982</v>
      </c>
      <c r="I1712" s="10" t="s">
        <v>5983</v>
      </c>
    </row>
    <row r="1713" spans="1:9">
      <c r="A1713" s="9">
        <v>41338</v>
      </c>
      <c r="B1713" s="10" t="s">
        <v>5987</v>
      </c>
      <c r="C1713" s="10" t="s">
        <v>5988</v>
      </c>
      <c r="D1713" s="10" t="s">
        <v>5989</v>
      </c>
      <c r="E1713" s="10" t="s">
        <v>8240</v>
      </c>
      <c r="F1713" s="10" t="s">
        <v>110</v>
      </c>
      <c r="G1713" s="10" t="s">
        <v>5982</v>
      </c>
      <c r="I1713" s="10" t="s">
        <v>5990</v>
      </c>
    </row>
    <row r="1714" spans="1:9">
      <c r="A1714" s="9">
        <v>41388</v>
      </c>
      <c r="B1714" s="10" t="s">
        <v>5991</v>
      </c>
      <c r="C1714" s="10" t="s">
        <v>5992</v>
      </c>
      <c r="D1714" s="10" t="s">
        <v>5993</v>
      </c>
      <c r="E1714" s="10" t="s">
        <v>8240</v>
      </c>
      <c r="F1714" s="10" t="s">
        <v>110</v>
      </c>
      <c r="G1714" s="10" t="s">
        <v>5982</v>
      </c>
      <c r="I1714" s="10" t="s">
        <v>5994</v>
      </c>
    </row>
    <row r="1715" spans="1:9">
      <c r="A1715" s="9">
        <v>41526</v>
      </c>
      <c r="B1715" s="10" t="s">
        <v>5995</v>
      </c>
      <c r="C1715" s="10" t="s">
        <v>5996</v>
      </c>
      <c r="D1715" s="10" t="s">
        <v>5997</v>
      </c>
      <c r="E1715" s="10" t="s">
        <v>8240</v>
      </c>
      <c r="F1715" s="10" t="s">
        <v>110</v>
      </c>
      <c r="G1715" s="10" t="s">
        <v>5982</v>
      </c>
      <c r="I1715" s="10" t="s">
        <v>5994</v>
      </c>
    </row>
    <row r="1716" spans="1:9">
      <c r="A1716" s="9">
        <v>40613</v>
      </c>
      <c r="B1716" s="10" t="s">
        <v>5998</v>
      </c>
      <c r="C1716" s="10" t="s">
        <v>5999</v>
      </c>
      <c r="D1716" s="10" t="s">
        <v>6000</v>
      </c>
      <c r="E1716" s="10" t="s">
        <v>8240</v>
      </c>
      <c r="F1716" s="10" t="s">
        <v>110</v>
      </c>
      <c r="G1716" s="10" t="s">
        <v>5982</v>
      </c>
      <c r="I1716" s="10" t="s">
        <v>5994</v>
      </c>
    </row>
    <row r="1717" spans="1:9">
      <c r="A1717" s="9">
        <v>41780</v>
      </c>
      <c r="B1717" s="10" t="s">
        <v>6001</v>
      </c>
      <c r="C1717" s="10" t="s">
        <v>6002</v>
      </c>
      <c r="D1717" s="10" t="s">
        <v>6003</v>
      </c>
      <c r="E1717" s="10" t="s">
        <v>8240</v>
      </c>
      <c r="F1717" s="10" t="s">
        <v>110</v>
      </c>
      <c r="G1717" s="10" t="s">
        <v>5982</v>
      </c>
      <c r="I1717" s="10" t="s">
        <v>5994</v>
      </c>
    </row>
    <row r="1718" spans="1:9">
      <c r="A1718" s="9">
        <v>41192</v>
      </c>
      <c r="B1718" s="10" t="s">
        <v>6004</v>
      </c>
      <c r="C1718" s="10" t="s">
        <v>6005</v>
      </c>
      <c r="D1718" s="10" t="s">
        <v>6006</v>
      </c>
      <c r="E1718" s="10" t="s">
        <v>8240</v>
      </c>
      <c r="F1718" s="10" t="s">
        <v>110</v>
      </c>
      <c r="G1718" s="10" t="s">
        <v>5982</v>
      </c>
      <c r="I1718" s="10" t="s">
        <v>6007</v>
      </c>
    </row>
    <row r="1719" spans="1:9">
      <c r="A1719" s="9">
        <v>41752</v>
      </c>
      <c r="B1719" s="10" t="s">
        <v>6008</v>
      </c>
      <c r="C1719" s="10" t="s">
        <v>6009</v>
      </c>
      <c r="D1719" s="10" t="s">
        <v>6010</v>
      </c>
      <c r="E1719" s="10" t="s">
        <v>8240</v>
      </c>
      <c r="F1719" s="10" t="s">
        <v>110</v>
      </c>
      <c r="G1719" s="10" t="s">
        <v>5982</v>
      </c>
      <c r="I1719" s="10" t="s">
        <v>6007</v>
      </c>
    </row>
    <row r="1720" spans="1:9">
      <c r="A1720" s="9">
        <v>41239</v>
      </c>
      <c r="B1720" s="10" t="s">
        <v>6011</v>
      </c>
      <c r="C1720" s="10" t="s">
        <v>6012</v>
      </c>
      <c r="D1720" s="10" t="s">
        <v>6013</v>
      </c>
      <c r="E1720" s="10" t="s">
        <v>8240</v>
      </c>
      <c r="F1720" s="10" t="s">
        <v>1840</v>
      </c>
      <c r="G1720" s="10" t="s">
        <v>5982</v>
      </c>
      <c r="I1720" s="10" t="s">
        <v>6014</v>
      </c>
    </row>
    <row r="1721" spans="1:9">
      <c r="A1721" s="9">
        <v>41264</v>
      </c>
      <c r="B1721" s="10" t="s">
        <v>6015</v>
      </c>
      <c r="C1721" s="10" t="s">
        <v>6016</v>
      </c>
      <c r="D1721" s="10" t="s">
        <v>6017</v>
      </c>
      <c r="E1721" s="10" t="s">
        <v>8240</v>
      </c>
      <c r="F1721" s="10" t="s">
        <v>110</v>
      </c>
      <c r="G1721" s="10" t="s">
        <v>5982</v>
      </c>
      <c r="I1721" s="10" t="s">
        <v>6018</v>
      </c>
    </row>
    <row r="1722" spans="1:9">
      <c r="A1722" s="9">
        <v>42193</v>
      </c>
      <c r="B1722" s="10" t="s">
        <v>6019</v>
      </c>
      <c r="C1722" s="10" t="s">
        <v>6020</v>
      </c>
      <c r="D1722" s="10" t="s">
        <v>6021</v>
      </c>
      <c r="E1722" s="10" t="s">
        <v>8240</v>
      </c>
      <c r="F1722" s="10" t="s">
        <v>110</v>
      </c>
      <c r="G1722" s="10" t="s">
        <v>5982</v>
      </c>
      <c r="I1722" s="10" t="s">
        <v>6022</v>
      </c>
    </row>
    <row r="1723" spans="1:9">
      <c r="A1723" s="9">
        <v>41417</v>
      </c>
      <c r="B1723" s="10" t="s">
        <v>6023</v>
      </c>
      <c r="C1723" s="10" t="s">
        <v>6024</v>
      </c>
      <c r="D1723" s="10" t="s">
        <v>6025</v>
      </c>
      <c r="E1723" s="10" t="s">
        <v>8240</v>
      </c>
      <c r="F1723" s="10" t="s">
        <v>110</v>
      </c>
      <c r="G1723" s="10" t="s">
        <v>5982</v>
      </c>
      <c r="I1723" s="10" t="s">
        <v>6022</v>
      </c>
    </row>
    <row r="1724" spans="1:9">
      <c r="A1724" s="9">
        <v>41842</v>
      </c>
      <c r="B1724" s="10" t="s">
        <v>6026</v>
      </c>
      <c r="C1724" s="10" t="s">
        <v>6027</v>
      </c>
      <c r="D1724" s="10" t="s">
        <v>6028</v>
      </c>
      <c r="E1724" s="10" t="s">
        <v>8240</v>
      </c>
      <c r="F1724" s="10" t="s">
        <v>110</v>
      </c>
      <c r="G1724" s="10" t="s">
        <v>5982</v>
      </c>
      <c r="I1724" s="10" t="s">
        <v>6022</v>
      </c>
    </row>
    <row r="1725" spans="1:9">
      <c r="A1725" s="9">
        <v>42356</v>
      </c>
      <c r="B1725" s="10" t="s">
        <v>6029</v>
      </c>
      <c r="C1725" s="10" t="s">
        <v>6030</v>
      </c>
      <c r="D1725" s="10" t="s">
        <v>6031</v>
      </c>
      <c r="E1725" s="10" t="s">
        <v>8240</v>
      </c>
      <c r="F1725" s="10" t="s">
        <v>110</v>
      </c>
      <c r="G1725" s="10" t="s">
        <v>5982</v>
      </c>
      <c r="I1725" s="10" t="s">
        <v>6022</v>
      </c>
    </row>
    <row r="1726" spans="1:9">
      <c r="A1726" s="9">
        <v>42291</v>
      </c>
      <c r="B1726" s="10" t="s">
        <v>6032</v>
      </c>
      <c r="C1726" s="10" t="s">
        <v>6033</v>
      </c>
      <c r="D1726" s="10" t="s">
        <v>6034</v>
      </c>
      <c r="E1726" s="10" t="s">
        <v>8240</v>
      </c>
      <c r="F1726" s="10" t="s">
        <v>110</v>
      </c>
      <c r="G1726" s="10" t="s">
        <v>6035</v>
      </c>
      <c r="I1726" s="10" t="s">
        <v>6022</v>
      </c>
    </row>
    <row r="1727" spans="1:9">
      <c r="A1727" s="9">
        <v>41205</v>
      </c>
      <c r="B1727" s="10" t="s">
        <v>6036</v>
      </c>
      <c r="C1727" s="10" t="s">
        <v>6037</v>
      </c>
      <c r="D1727" s="10" t="s">
        <v>6038</v>
      </c>
      <c r="E1727" s="10" t="s">
        <v>8240</v>
      </c>
      <c r="F1727" s="10" t="s">
        <v>110</v>
      </c>
      <c r="G1727" s="10" t="s">
        <v>5982</v>
      </c>
      <c r="I1727" s="10" t="s">
        <v>6039</v>
      </c>
    </row>
    <row r="1728" spans="1:9">
      <c r="A1728" s="9">
        <v>41785</v>
      </c>
      <c r="B1728" s="10" t="s">
        <v>6040</v>
      </c>
      <c r="C1728" s="10" t="s">
        <v>6041</v>
      </c>
      <c r="D1728" s="10" t="s">
        <v>6042</v>
      </c>
      <c r="E1728" s="10" t="s">
        <v>8240</v>
      </c>
      <c r="F1728" s="10" t="s">
        <v>110</v>
      </c>
      <c r="G1728" s="10" t="s">
        <v>5982</v>
      </c>
      <c r="I1728" s="10" t="s">
        <v>6039</v>
      </c>
    </row>
    <row r="1729" spans="1:9">
      <c r="A1729" s="9">
        <v>36621</v>
      </c>
      <c r="B1729" s="10">
        <v>129826</v>
      </c>
      <c r="C1729" s="10" t="s">
        <v>6043</v>
      </c>
      <c r="D1729" s="10" t="s">
        <v>6044</v>
      </c>
      <c r="E1729" s="10" t="s">
        <v>8240</v>
      </c>
      <c r="F1729" s="10" t="s">
        <v>110</v>
      </c>
      <c r="G1729" s="10" t="s">
        <v>5982</v>
      </c>
      <c r="I1729" s="10" t="s">
        <v>6045</v>
      </c>
    </row>
    <row r="1730" spans="1:9">
      <c r="A1730" s="9">
        <v>41780</v>
      </c>
      <c r="B1730" s="10" t="s">
        <v>6046</v>
      </c>
      <c r="C1730" s="10" t="s">
        <v>6047</v>
      </c>
      <c r="D1730" s="10" t="s">
        <v>6048</v>
      </c>
      <c r="E1730" s="10" t="s">
        <v>8240</v>
      </c>
      <c r="F1730" s="10" t="s">
        <v>110</v>
      </c>
      <c r="G1730" s="10" t="s">
        <v>5982</v>
      </c>
      <c r="I1730" s="10" t="s">
        <v>6045</v>
      </c>
    </row>
    <row r="1731" spans="1:9">
      <c r="A1731" s="9">
        <v>41870</v>
      </c>
      <c r="B1731" s="10" t="s">
        <v>6049</v>
      </c>
      <c r="C1731" s="10" t="s">
        <v>6050</v>
      </c>
      <c r="D1731" s="10" t="s">
        <v>6051</v>
      </c>
      <c r="E1731" s="10" t="s">
        <v>8240</v>
      </c>
      <c r="F1731" s="10" t="s">
        <v>110</v>
      </c>
      <c r="G1731" s="10" t="s">
        <v>5982</v>
      </c>
      <c r="I1731" s="10" t="s">
        <v>6045</v>
      </c>
    </row>
    <row r="1732" spans="1:9">
      <c r="A1732" s="9">
        <v>37634</v>
      </c>
      <c r="B1732" s="10" t="s">
        <v>6052</v>
      </c>
      <c r="C1732" s="10" t="s">
        <v>6053</v>
      </c>
      <c r="D1732" s="10" t="s">
        <v>6054</v>
      </c>
      <c r="E1732" s="10" t="s">
        <v>8240</v>
      </c>
      <c r="F1732" s="10" t="s">
        <v>110</v>
      </c>
      <c r="G1732" s="10" t="s">
        <v>5982</v>
      </c>
      <c r="I1732" s="10" t="s">
        <v>6045</v>
      </c>
    </row>
    <row r="1733" spans="1:9">
      <c r="A1733" s="9">
        <v>41758</v>
      </c>
      <c r="B1733" s="10" t="s">
        <v>6055</v>
      </c>
      <c r="C1733" s="10" t="s">
        <v>6056</v>
      </c>
      <c r="D1733" s="10" t="s">
        <v>6057</v>
      </c>
      <c r="E1733" s="10" t="s">
        <v>8240</v>
      </c>
      <c r="F1733" s="10" t="s">
        <v>110</v>
      </c>
      <c r="G1733" s="10" t="s">
        <v>5982</v>
      </c>
      <c r="I1733" s="10" t="s">
        <v>6045</v>
      </c>
    </row>
    <row r="1734" spans="1:9">
      <c r="A1734" s="9">
        <v>41884</v>
      </c>
      <c r="B1734" s="10" t="s">
        <v>6058</v>
      </c>
      <c r="C1734" s="10" t="s">
        <v>6059</v>
      </c>
      <c r="D1734" s="10" t="s">
        <v>6060</v>
      </c>
      <c r="E1734" s="10" t="s">
        <v>8240</v>
      </c>
      <c r="F1734" s="10" t="s">
        <v>110</v>
      </c>
      <c r="G1734" s="10" t="s">
        <v>5982</v>
      </c>
      <c r="I1734" s="10" t="s">
        <v>6045</v>
      </c>
    </row>
    <row r="1735" spans="1:9">
      <c r="A1735" s="9">
        <v>42486</v>
      </c>
      <c r="B1735" s="10" t="s">
        <v>6061</v>
      </c>
      <c r="C1735" s="10" t="s">
        <v>6062</v>
      </c>
      <c r="D1735" s="10" t="s">
        <v>6063</v>
      </c>
      <c r="E1735" s="10" t="s">
        <v>8240</v>
      </c>
      <c r="F1735" s="10" t="s">
        <v>110</v>
      </c>
      <c r="G1735" s="10" t="s">
        <v>5982</v>
      </c>
      <c r="I1735" s="10" t="s">
        <v>6045</v>
      </c>
    </row>
    <row r="1736" spans="1:9">
      <c r="A1736" s="9">
        <v>40060</v>
      </c>
      <c r="B1736" s="10" t="s">
        <v>6064</v>
      </c>
      <c r="C1736" s="10" t="s">
        <v>6065</v>
      </c>
      <c r="D1736" s="10" t="s">
        <v>6066</v>
      </c>
      <c r="E1736" s="10" t="s">
        <v>8240</v>
      </c>
      <c r="F1736" s="10" t="s">
        <v>110</v>
      </c>
      <c r="G1736" s="10" t="s">
        <v>5982</v>
      </c>
      <c r="I1736" s="10" t="s">
        <v>6045</v>
      </c>
    </row>
    <row r="1737" spans="1:9">
      <c r="A1737" s="9">
        <v>38856</v>
      </c>
      <c r="B1737" s="10" t="s">
        <v>6067</v>
      </c>
      <c r="C1737" s="10" t="s">
        <v>6068</v>
      </c>
      <c r="D1737" s="10" t="s">
        <v>6069</v>
      </c>
      <c r="E1737" s="10" t="s">
        <v>8240</v>
      </c>
      <c r="F1737" s="10" t="s">
        <v>110</v>
      </c>
      <c r="G1737" s="10" t="s">
        <v>5982</v>
      </c>
      <c r="I1737" s="10" t="s">
        <v>6045</v>
      </c>
    </row>
    <row r="1738" spans="1:9">
      <c r="A1738" s="9">
        <v>39112</v>
      </c>
      <c r="B1738" s="10" t="s">
        <v>6070</v>
      </c>
      <c r="C1738" s="10" t="s">
        <v>6071</v>
      </c>
      <c r="D1738" s="10" t="s">
        <v>6072</v>
      </c>
      <c r="E1738" s="10" t="s">
        <v>8240</v>
      </c>
      <c r="F1738" s="10" t="s">
        <v>110</v>
      </c>
      <c r="G1738" s="10" t="s">
        <v>5982</v>
      </c>
      <c r="I1738" s="10" t="s">
        <v>6045</v>
      </c>
    </row>
    <row r="1739" spans="1:9">
      <c r="A1739" s="9">
        <v>43166</v>
      </c>
      <c r="B1739" s="10" t="s">
        <v>6073</v>
      </c>
      <c r="C1739" s="10" t="s">
        <v>6074</v>
      </c>
      <c r="D1739" s="10" t="s">
        <v>6075</v>
      </c>
      <c r="E1739" s="10" t="s">
        <v>8240</v>
      </c>
      <c r="F1739" s="10" t="s">
        <v>1840</v>
      </c>
      <c r="G1739" s="10" t="s">
        <v>5982</v>
      </c>
      <c r="I1739" s="10" t="s">
        <v>6076</v>
      </c>
    </row>
    <row r="1740" spans="1:9">
      <c r="A1740" s="9">
        <v>41087</v>
      </c>
      <c r="B1740" s="10" t="s">
        <v>6077</v>
      </c>
      <c r="C1740" s="10" t="s">
        <v>6078</v>
      </c>
      <c r="D1740" s="10" t="s">
        <v>6079</v>
      </c>
      <c r="E1740" s="10" t="s">
        <v>8240</v>
      </c>
      <c r="F1740" s="10" t="s">
        <v>110</v>
      </c>
      <c r="G1740" s="10" t="s">
        <v>5982</v>
      </c>
      <c r="I1740" s="10" t="s">
        <v>6080</v>
      </c>
    </row>
    <row r="1741" spans="1:9">
      <c r="A1741" s="9">
        <v>42809</v>
      </c>
      <c r="B1741" s="10" t="s">
        <v>6081</v>
      </c>
      <c r="C1741" s="10" t="s">
        <v>6082</v>
      </c>
      <c r="D1741" s="10" t="s">
        <v>6083</v>
      </c>
      <c r="E1741" s="10" t="s">
        <v>8240</v>
      </c>
      <c r="F1741" s="10" t="s">
        <v>110</v>
      </c>
      <c r="G1741" s="10" t="s">
        <v>5982</v>
      </c>
      <c r="I1741" s="10" t="s">
        <v>6080</v>
      </c>
    </row>
    <row r="1742" spans="1:9">
      <c r="A1742" s="9">
        <v>42355</v>
      </c>
      <c r="B1742" s="10" t="s">
        <v>6084</v>
      </c>
      <c r="C1742" s="10" t="s">
        <v>6085</v>
      </c>
      <c r="D1742" s="10" t="s">
        <v>6086</v>
      </c>
      <c r="E1742" s="10" t="s">
        <v>8240</v>
      </c>
      <c r="F1742" s="10" t="s">
        <v>110</v>
      </c>
      <c r="G1742" s="10" t="s">
        <v>5982</v>
      </c>
      <c r="I1742" s="10" t="s">
        <v>6080</v>
      </c>
    </row>
    <row r="1743" spans="1:9">
      <c r="A1743" s="9">
        <v>42033</v>
      </c>
      <c r="B1743" s="10" t="s">
        <v>6087</v>
      </c>
      <c r="C1743" s="10" t="s">
        <v>6088</v>
      </c>
      <c r="D1743" s="10" t="s">
        <v>6089</v>
      </c>
      <c r="E1743" s="10" t="s">
        <v>8240</v>
      </c>
      <c r="F1743" s="10" t="s">
        <v>110</v>
      </c>
      <c r="G1743" s="10" t="s">
        <v>5982</v>
      </c>
      <c r="I1743" s="10" t="s">
        <v>6090</v>
      </c>
    </row>
    <row r="1744" spans="1:9">
      <c r="A1744" s="9">
        <v>41136</v>
      </c>
      <c r="B1744" s="10" t="s">
        <v>6091</v>
      </c>
      <c r="C1744" s="10" t="s">
        <v>6092</v>
      </c>
      <c r="D1744" s="10" t="s">
        <v>6093</v>
      </c>
      <c r="E1744" s="10" t="s">
        <v>8240</v>
      </c>
      <c r="F1744" s="10" t="s">
        <v>110</v>
      </c>
      <c r="G1744" s="10" t="s">
        <v>5982</v>
      </c>
      <c r="I1744" s="10" t="s">
        <v>6094</v>
      </c>
    </row>
    <row r="1745" spans="1:9">
      <c r="A1745" s="9">
        <v>40387</v>
      </c>
      <c r="B1745" s="10" t="s">
        <v>6095</v>
      </c>
      <c r="C1745" s="10" t="s">
        <v>6096</v>
      </c>
      <c r="D1745" s="10" t="s">
        <v>6097</v>
      </c>
      <c r="E1745" s="10" t="s">
        <v>8240</v>
      </c>
      <c r="F1745" s="10" t="s">
        <v>1840</v>
      </c>
      <c r="G1745" s="10" t="s">
        <v>5982</v>
      </c>
      <c r="I1745" s="10" t="s">
        <v>6098</v>
      </c>
    </row>
    <row r="1746" spans="1:9">
      <c r="A1746" s="9">
        <v>41137</v>
      </c>
      <c r="B1746" s="10" t="s">
        <v>6099</v>
      </c>
      <c r="C1746" s="10" t="s">
        <v>6100</v>
      </c>
      <c r="D1746" s="10" t="s">
        <v>6101</v>
      </c>
      <c r="E1746" s="10" t="s">
        <v>8240</v>
      </c>
      <c r="F1746" s="10" t="s">
        <v>110</v>
      </c>
      <c r="G1746" s="10" t="s">
        <v>5982</v>
      </c>
      <c r="I1746" s="10" t="s">
        <v>6102</v>
      </c>
    </row>
    <row r="1747" spans="1:9">
      <c r="A1747" s="9">
        <v>40126</v>
      </c>
      <c r="B1747" s="10" t="s">
        <v>6103</v>
      </c>
      <c r="C1747" s="10" t="s">
        <v>6104</v>
      </c>
      <c r="D1747" s="10" t="s">
        <v>6105</v>
      </c>
      <c r="E1747" s="10" t="s">
        <v>8240</v>
      </c>
      <c r="F1747" s="10" t="s">
        <v>551</v>
      </c>
      <c r="G1747" s="10" t="s">
        <v>5982</v>
      </c>
    </row>
    <row r="1748" spans="1:9">
      <c r="A1748" s="9">
        <v>35453</v>
      </c>
      <c r="B1748" s="10" t="s">
        <v>6106</v>
      </c>
      <c r="C1748" s="10" t="s">
        <v>6107</v>
      </c>
      <c r="D1748" s="10" t="s">
        <v>6108</v>
      </c>
      <c r="E1748" s="10" t="s">
        <v>8240</v>
      </c>
      <c r="F1748" s="10" t="s">
        <v>551</v>
      </c>
      <c r="G1748" s="10" t="s">
        <v>5982</v>
      </c>
    </row>
    <row r="1749" spans="1:9">
      <c r="A1749" s="9">
        <v>40044</v>
      </c>
      <c r="B1749" s="10" t="s">
        <v>6109</v>
      </c>
      <c r="C1749" s="10" t="s">
        <v>6110</v>
      </c>
      <c r="D1749" s="10" t="s">
        <v>6111</v>
      </c>
      <c r="E1749" s="10" t="s">
        <v>8240</v>
      </c>
      <c r="F1749" s="10" t="s">
        <v>551</v>
      </c>
      <c r="G1749" s="10" t="s">
        <v>5982</v>
      </c>
    </row>
    <row r="1750" spans="1:9">
      <c r="A1750" s="9">
        <v>41046</v>
      </c>
      <c r="B1750" s="10" t="s">
        <v>6112</v>
      </c>
      <c r="C1750" s="10" t="s">
        <v>6113</v>
      </c>
      <c r="D1750" s="10" t="s">
        <v>6114</v>
      </c>
      <c r="E1750" s="10" t="s">
        <v>8240</v>
      </c>
      <c r="F1750" s="10" t="s">
        <v>551</v>
      </c>
      <c r="G1750" s="10" t="s">
        <v>5982</v>
      </c>
    </row>
    <row r="1751" spans="1:9">
      <c r="A1751" s="9">
        <v>40168</v>
      </c>
      <c r="B1751" s="10" t="s">
        <v>6115</v>
      </c>
      <c r="C1751" s="10" t="s">
        <v>6116</v>
      </c>
      <c r="D1751" s="10" t="s">
        <v>6117</v>
      </c>
      <c r="E1751" s="10" t="s">
        <v>8240</v>
      </c>
      <c r="F1751" s="10" t="s">
        <v>551</v>
      </c>
      <c r="G1751" s="10" t="s">
        <v>5982</v>
      </c>
    </row>
    <row r="1752" spans="1:9">
      <c r="A1752" s="9">
        <v>36488</v>
      </c>
      <c r="B1752" s="10" t="s">
        <v>6118</v>
      </c>
      <c r="C1752" s="10" t="s">
        <v>6119</v>
      </c>
      <c r="D1752" s="10" t="s">
        <v>6120</v>
      </c>
      <c r="E1752" s="10" t="s">
        <v>8240</v>
      </c>
      <c r="F1752" s="10" t="s">
        <v>551</v>
      </c>
      <c r="G1752" s="10" t="s">
        <v>5982</v>
      </c>
    </row>
    <row r="1753" spans="1:9">
      <c r="A1753" s="9">
        <v>41240</v>
      </c>
      <c r="B1753" s="10" t="s">
        <v>6121</v>
      </c>
      <c r="C1753" s="10" t="s">
        <v>6122</v>
      </c>
      <c r="D1753" s="10" t="s">
        <v>6123</v>
      </c>
      <c r="E1753" s="10" t="s">
        <v>8240</v>
      </c>
      <c r="F1753" s="10" t="s">
        <v>551</v>
      </c>
      <c r="G1753" s="10" t="s">
        <v>5982</v>
      </c>
    </row>
    <row r="1754" spans="1:9">
      <c r="A1754" s="9">
        <v>43259</v>
      </c>
      <c r="B1754" s="10" t="s">
        <v>6124</v>
      </c>
      <c r="C1754" s="10" t="s">
        <v>6125</v>
      </c>
      <c r="D1754" s="10" t="s">
        <v>6126</v>
      </c>
      <c r="E1754" s="10" t="s">
        <v>8240</v>
      </c>
      <c r="F1754" s="10" t="s">
        <v>551</v>
      </c>
      <c r="G1754" s="10" t="s">
        <v>5982</v>
      </c>
    </row>
    <row r="1755" spans="1:9">
      <c r="A1755" s="9">
        <v>42676</v>
      </c>
      <c r="B1755" s="10" t="s">
        <v>6127</v>
      </c>
      <c r="C1755" s="10" t="s">
        <v>6128</v>
      </c>
      <c r="D1755" s="10" t="s">
        <v>6129</v>
      </c>
      <c r="E1755" s="10" t="s">
        <v>8240</v>
      </c>
      <c r="F1755" s="10" t="s">
        <v>551</v>
      </c>
      <c r="G1755" s="10" t="s">
        <v>5982</v>
      </c>
    </row>
    <row r="1756" spans="1:9">
      <c r="A1756" s="9">
        <v>40428</v>
      </c>
      <c r="B1756" s="10" t="s">
        <v>6130</v>
      </c>
      <c r="C1756" s="10" t="s">
        <v>6131</v>
      </c>
      <c r="D1756" s="10" t="s">
        <v>6132</v>
      </c>
      <c r="E1756" s="10" t="s">
        <v>8240</v>
      </c>
      <c r="F1756" s="10" t="s">
        <v>551</v>
      </c>
      <c r="G1756" s="10" t="s">
        <v>5982</v>
      </c>
    </row>
    <row r="1757" spans="1:9">
      <c r="A1757" s="9">
        <v>39128</v>
      </c>
      <c r="B1757" s="10" t="s">
        <v>6133</v>
      </c>
      <c r="C1757" s="10" t="s">
        <v>6134</v>
      </c>
      <c r="D1757" s="10" t="s">
        <v>6135</v>
      </c>
      <c r="E1757" s="10" t="s">
        <v>8240</v>
      </c>
      <c r="F1757" s="10" t="s">
        <v>551</v>
      </c>
      <c r="G1757" s="10" t="s">
        <v>5982</v>
      </c>
    </row>
    <row r="1758" spans="1:9">
      <c r="A1758" s="9">
        <v>41738</v>
      </c>
      <c r="B1758" s="10" t="s">
        <v>6136</v>
      </c>
      <c r="C1758" s="10" t="s">
        <v>6137</v>
      </c>
      <c r="D1758" s="10" t="s">
        <v>6138</v>
      </c>
      <c r="E1758" s="10" t="s">
        <v>8240</v>
      </c>
      <c r="F1758" s="10" t="s">
        <v>551</v>
      </c>
      <c r="G1758" s="10" t="s">
        <v>5982</v>
      </c>
    </row>
    <row r="1759" spans="1:9">
      <c r="A1759" s="9">
        <v>38897</v>
      </c>
      <c r="B1759" s="10" t="s">
        <v>6139</v>
      </c>
      <c r="C1759" s="10" t="s">
        <v>6140</v>
      </c>
      <c r="D1759" s="10" t="s">
        <v>6141</v>
      </c>
      <c r="E1759" s="10" t="s">
        <v>8240</v>
      </c>
      <c r="F1759" s="10" t="s">
        <v>551</v>
      </c>
      <c r="G1759" s="10" t="s">
        <v>5982</v>
      </c>
    </row>
    <row r="1760" spans="1:9">
      <c r="A1760" s="9">
        <v>39719</v>
      </c>
      <c r="B1760" s="10" t="s">
        <v>6142</v>
      </c>
      <c r="C1760" s="10" t="s">
        <v>6143</v>
      </c>
      <c r="D1760" s="10" t="s">
        <v>6144</v>
      </c>
      <c r="E1760" s="10" t="s">
        <v>8240</v>
      </c>
      <c r="F1760" s="10" t="s">
        <v>551</v>
      </c>
      <c r="G1760" s="10" t="s">
        <v>5982</v>
      </c>
    </row>
    <row r="1761" spans="1:9">
      <c r="A1761" s="9">
        <v>38385</v>
      </c>
      <c r="B1761" s="10" t="s">
        <v>6145</v>
      </c>
      <c r="C1761" s="10" t="s">
        <v>6146</v>
      </c>
      <c r="D1761" s="10" t="s">
        <v>6147</v>
      </c>
      <c r="E1761" s="10" t="s">
        <v>8240</v>
      </c>
      <c r="F1761" s="10" t="s">
        <v>551</v>
      </c>
      <c r="G1761" s="10" t="s">
        <v>5982</v>
      </c>
    </row>
    <row r="1762" spans="1:9">
      <c r="A1762" s="9">
        <v>42513</v>
      </c>
      <c r="B1762" s="10" t="s">
        <v>6148</v>
      </c>
      <c r="C1762" s="10" t="s">
        <v>6149</v>
      </c>
      <c r="D1762" s="10" t="s">
        <v>6150</v>
      </c>
      <c r="E1762" s="10" t="s">
        <v>8240</v>
      </c>
      <c r="F1762" s="10" t="s">
        <v>6151</v>
      </c>
      <c r="G1762" s="10" t="s">
        <v>5982</v>
      </c>
    </row>
    <row r="1763" spans="1:9">
      <c r="A1763" s="9">
        <v>41522</v>
      </c>
      <c r="B1763" s="10" t="s">
        <v>6152</v>
      </c>
      <c r="C1763" s="10" t="s">
        <v>6153</v>
      </c>
      <c r="D1763" s="10" t="s">
        <v>6154</v>
      </c>
      <c r="E1763" s="10" t="s">
        <v>8240</v>
      </c>
      <c r="F1763" s="10" t="s">
        <v>6151</v>
      </c>
      <c r="G1763" s="10" t="s">
        <v>5982</v>
      </c>
    </row>
    <row r="1764" spans="1:9">
      <c r="A1764" s="9">
        <v>42303</v>
      </c>
      <c r="B1764" s="10" t="s">
        <v>6155</v>
      </c>
      <c r="C1764" s="10" t="s">
        <v>6156</v>
      </c>
      <c r="D1764" s="10" t="s">
        <v>6157</v>
      </c>
      <c r="E1764" s="10" t="s">
        <v>8240</v>
      </c>
      <c r="F1764" s="10" t="s">
        <v>6151</v>
      </c>
      <c r="G1764" s="10" t="s">
        <v>5982</v>
      </c>
    </row>
    <row r="1765" spans="1:9">
      <c r="A1765" s="9">
        <v>43230</v>
      </c>
      <c r="B1765" s="10" t="s">
        <v>6158</v>
      </c>
      <c r="C1765" s="10" t="s">
        <v>6159</v>
      </c>
      <c r="D1765" s="10" t="s">
        <v>6160</v>
      </c>
      <c r="E1765" s="10" t="s">
        <v>8240</v>
      </c>
      <c r="F1765" s="10" t="s">
        <v>6151</v>
      </c>
      <c r="G1765" s="10" t="s">
        <v>5982</v>
      </c>
    </row>
    <row r="1766" spans="1:9">
      <c r="A1766" s="9">
        <v>41862</v>
      </c>
      <c r="B1766" s="10" t="s">
        <v>6161</v>
      </c>
      <c r="C1766" s="10" t="s">
        <v>6162</v>
      </c>
      <c r="D1766" s="10" t="s">
        <v>6163</v>
      </c>
      <c r="E1766" s="10" t="s">
        <v>8240</v>
      </c>
      <c r="F1766" s="10" t="s">
        <v>6151</v>
      </c>
      <c r="G1766" s="10" t="s">
        <v>5982</v>
      </c>
    </row>
    <row r="1767" spans="1:9">
      <c r="A1767" s="9">
        <v>42943</v>
      </c>
      <c r="B1767" s="10" t="s">
        <v>6164</v>
      </c>
      <c r="C1767" s="10" t="s">
        <v>6165</v>
      </c>
      <c r="D1767" s="10" t="s">
        <v>6166</v>
      </c>
      <c r="E1767" s="10" t="s">
        <v>8240</v>
      </c>
      <c r="F1767" s="10" t="s">
        <v>60</v>
      </c>
      <c r="G1767" s="10" t="s">
        <v>6167</v>
      </c>
      <c r="H1767" s="10" t="s">
        <v>6168</v>
      </c>
      <c r="I1767" s="10" t="s">
        <v>6169</v>
      </c>
    </row>
    <row r="1768" spans="1:9">
      <c r="A1768" s="9">
        <v>41754</v>
      </c>
      <c r="B1768" s="10" t="s">
        <v>6170</v>
      </c>
      <c r="C1768" s="10" t="s">
        <v>6171</v>
      </c>
      <c r="D1768" s="10" t="s">
        <v>6172</v>
      </c>
      <c r="E1768" s="10" t="s">
        <v>8240</v>
      </c>
      <c r="F1768" s="10" t="s">
        <v>76</v>
      </c>
      <c r="G1768" s="10" t="s">
        <v>6167</v>
      </c>
      <c r="H1768" s="10" t="s">
        <v>6168</v>
      </c>
    </row>
    <row r="1769" spans="1:9">
      <c r="A1769" s="9">
        <v>42922</v>
      </c>
      <c r="B1769" s="10" t="s">
        <v>6173</v>
      </c>
      <c r="C1769" s="10" t="s">
        <v>6174</v>
      </c>
      <c r="D1769" s="10" t="s">
        <v>6175</v>
      </c>
      <c r="E1769" s="10" t="s">
        <v>8240</v>
      </c>
      <c r="F1769" s="10" t="s">
        <v>76</v>
      </c>
      <c r="G1769" s="10" t="s">
        <v>6167</v>
      </c>
      <c r="H1769" s="10" t="s">
        <v>6168</v>
      </c>
    </row>
    <row r="1770" spans="1:9">
      <c r="A1770" s="9">
        <v>42149</v>
      </c>
      <c r="B1770" s="10" t="s">
        <v>6176</v>
      </c>
      <c r="C1770" s="10" t="s">
        <v>6177</v>
      </c>
      <c r="D1770" s="10" t="s">
        <v>6178</v>
      </c>
      <c r="E1770" s="10" t="s">
        <v>8240</v>
      </c>
      <c r="F1770" s="10" t="s">
        <v>71</v>
      </c>
      <c r="G1770" s="10" t="s">
        <v>6167</v>
      </c>
      <c r="H1770" s="10" t="s">
        <v>6179</v>
      </c>
      <c r="I1770" s="10" t="s">
        <v>6180</v>
      </c>
    </row>
    <row r="1771" spans="1:9">
      <c r="A1771" s="9">
        <v>42965</v>
      </c>
      <c r="B1771" s="10" t="s">
        <v>6181</v>
      </c>
      <c r="C1771" s="10" t="s">
        <v>6182</v>
      </c>
      <c r="D1771" s="10" t="s">
        <v>6183</v>
      </c>
      <c r="E1771" s="10" t="s">
        <v>8240</v>
      </c>
      <c r="F1771" s="10" t="s">
        <v>71</v>
      </c>
      <c r="G1771" s="10" t="s">
        <v>6167</v>
      </c>
      <c r="H1771" s="10" t="s">
        <v>6179</v>
      </c>
      <c r="I1771" s="10" t="s">
        <v>6180</v>
      </c>
    </row>
    <row r="1772" spans="1:9">
      <c r="A1772" s="9">
        <v>43026</v>
      </c>
      <c r="B1772" s="10" t="s">
        <v>6184</v>
      </c>
      <c r="C1772" s="10" t="s">
        <v>6185</v>
      </c>
      <c r="D1772" s="10" t="s">
        <v>6186</v>
      </c>
      <c r="E1772" s="10" t="s">
        <v>8240</v>
      </c>
      <c r="F1772" s="10" t="s">
        <v>71</v>
      </c>
      <c r="G1772" s="10" t="s">
        <v>6167</v>
      </c>
      <c r="H1772" s="10" t="s">
        <v>6179</v>
      </c>
      <c r="I1772" s="10" t="s">
        <v>6187</v>
      </c>
    </row>
    <row r="1773" spans="1:9">
      <c r="A1773" s="9">
        <v>41057</v>
      </c>
      <c r="B1773" s="10" t="s">
        <v>6188</v>
      </c>
      <c r="C1773" s="10" t="s">
        <v>6189</v>
      </c>
      <c r="D1773" s="10" t="s">
        <v>6190</v>
      </c>
      <c r="E1773" s="10" t="s">
        <v>8240</v>
      </c>
      <c r="F1773" s="10" t="s">
        <v>71</v>
      </c>
      <c r="G1773" s="10" t="s">
        <v>6167</v>
      </c>
      <c r="H1773" s="10" t="s">
        <v>6179</v>
      </c>
      <c r="I1773" s="10" t="s">
        <v>6187</v>
      </c>
    </row>
    <row r="1774" spans="1:9">
      <c r="A1774" s="9">
        <v>42074</v>
      </c>
      <c r="B1774" s="10" t="s">
        <v>6191</v>
      </c>
      <c r="C1774" s="10" t="s">
        <v>6192</v>
      </c>
      <c r="D1774" s="10" t="s">
        <v>6193</v>
      </c>
      <c r="E1774" s="10" t="s">
        <v>8240</v>
      </c>
      <c r="F1774" s="10" t="s">
        <v>71</v>
      </c>
      <c r="G1774" s="10" t="s">
        <v>6167</v>
      </c>
      <c r="H1774" s="10" t="s">
        <v>6179</v>
      </c>
      <c r="I1774" s="10" t="s">
        <v>6187</v>
      </c>
    </row>
    <row r="1775" spans="1:9">
      <c r="A1775" s="9">
        <v>42516</v>
      </c>
      <c r="B1775" s="10" t="s">
        <v>6194</v>
      </c>
      <c r="C1775" s="10" t="s">
        <v>6195</v>
      </c>
      <c r="D1775" s="10" t="s">
        <v>6196</v>
      </c>
      <c r="E1775" s="10" t="s">
        <v>8240</v>
      </c>
      <c r="F1775" s="10" t="s">
        <v>71</v>
      </c>
      <c r="G1775" s="10" t="s">
        <v>6167</v>
      </c>
      <c r="H1775" s="10" t="s">
        <v>6179</v>
      </c>
      <c r="I1775" s="10" t="s">
        <v>6197</v>
      </c>
    </row>
    <row r="1776" spans="1:9">
      <c r="A1776" s="9">
        <v>42846</v>
      </c>
      <c r="B1776" s="10" t="s">
        <v>6198</v>
      </c>
      <c r="C1776" s="10" t="s">
        <v>6199</v>
      </c>
      <c r="D1776" s="10" t="s">
        <v>6200</v>
      </c>
      <c r="E1776" s="10" t="s">
        <v>8240</v>
      </c>
      <c r="F1776" s="10" t="s">
        <v>71</v>
      </c>
      <c r="G1776" s="10" t="s">
        <v>6167</v>
      </c>
      <c r="H1776" s="10" t="s">
        <v>6179</v>
      </c>
      <c r="I1776" s="10" t="s">
        <v>6197</v>
      </c>
    </row>
    <row r="1777" spans="1:9">
      <c r="A1777" s="9">
        <v>42683</v>
      </c>
      <c r="B1777" s="10" t="s">
        <v>6201</v>
      </c>
      <c r="C1777" s="10" t="s">
        <v>6202</v>
      </c>
      <c r="D1777" s="10" t="s">
        <v>6203</v>
      </c>
      <c r="E1777" s="10" t="s">
        <v>8240</v>
      </c>
      <c r="F1777" s="10" t="s">
        <v>71</v>
      </c>
      <c r="G1777" s="10" t="s">
        <v>6167</v>
      </c>
      <c r="H1777" s="10" t="s">
        <v>6179</v>
      </c>
      <c r="I1777" s="10" t="s">
        <v>6197</v>
      </c>
    </row>
    <row r="1778" spans="1:9">
      <c r="A1778" s="9">
        <v>42489</v>
      </c>
      <c r="B1778" s="10" t="s">
        <v>6204</v>
      </c>
      <c r="C1778" s="10" t="s">
        <v>6205</v>
      </c>
      <c r="D1778" s="10" t="s">
        <v>6206</v>
      </c>
      <c r="E1778" s="10" t="s">
        <v>8240</v>
      </c>
      <c r="F1778" s="10" t="s">
        <v>60</v>
      </c>
      <c r="G1778" s="10" t="s">
        <v>6167</v>
      </c>
      <c r="H1778" s="10" t="s">
        <v>6179</v>
      </c>
      <c r="I1778" s="10" t="s">
        <v>6207</v>
      </c>
    </row>
    <row r="1779" spans="1:9">
      <c r="A1779" s="9">
        <v>43098</v>
      </c>
      <c r="B1779" s="10" t="s">
        <v>6208</v>
      </c>
      <c r="C1779" s="10" t="s">
        <v>6209</v>
      </c>
      <c r="D1779" s="10" t="s">
        <v>6210</v>
      </c>
      <c r="E1779" s="10" t="s">
        <v>8240</v>
      </c>
      <c r="F1779" s="10" t="s">
        <v>60</v>
      </c>
      <c r="G1779" s="10" t="s">
        <v>6167</v>
      </c>
      <c r="H1779" s="10" t="s">
        <v>6179</v>
      </c>
      <c r="I1779" s="10" t="s">
        <v>6207</v>
      </c>
    </row>
    <row r="1780" spans="1:9">
      <c r="A1780" s="9">
        <v>42564</v>
      </c>
      <c r="B1780" s="10" t="s">
        <v>6211</v>
      </c>
      <c r="C1780" s="10" t="s">
        <v>6212</v>
      </c>
      <c r="D1780" s="10" t="s">
        <v>6213</v>
      </c>
      <c r="E1780" s="10" t="s">
        <v>8240</v>
      </c>
      <c r="F1780" s="10" t="s">
        <v>60</v>
      </c>
      <c r="G1780" s="10" t="s">
        <v>6167</v>
      </c>
      <c r="H1780" s="10" t="s">
        <v>6179</v>
      </c>
      <c r="I1780" s="10" t="s">
        <v>6207</v>
      </c>
    </row>
    <row r="1781" spans="1:9">
      <c r="A1781" s="9">
        <v>43208</v>
      </c>
      <c r="B1781" s="10" t="s">
        <v>6214</v>
      </c>
      <c r="C1781" s="10" t="s">
        <v>6215</v>
      </c>
      <c r="D1781" s="10" t="s">
        <v>6216</v>
      </c>
      <c r="E1781" s="10" t="s">
        <v>8240</v>
      </c>
      <c r="F1781" s="10" t="s">
        <v>60</v>
      </c>
      <c r="G1781" s="10" t="s">
        <v>6167</v>
      </c>
      <c r="H1781" s="10" t="s">
        <v>6179</v>
      </c>
      <c r="I1781" s="10" t="s">
        <v>6207</v>
      </c>
    </row>
    <row r="1782" spans="1:9">
      <c r="A1782" s="9">
        <v>41529</v>
      </c>
      <c r="B1782" s="10" t="s">
        <v>6217</v>
      </c>
      <c r="C1782" s="10" t="s">
        <v>6218</v>
      </c>
      <c r="D1782" s="10" t="s">
        <v>6219</v>
      </c>
      <c r="E1782" s="10" t="s">
        <v>8240</v>
      </c>
      <c r="F1782" s="10" t="s">
        <v>60</v>
      </c>
      <c r="G1782" s="10" t="s">
        <v>6167</v>
      </c>
      <c r="H1782" s="10" t="s">
        <v>6179</v>
      </c>
      <c r="I1782" s="10" t="s">
        <v>6207</v>
      </c>
    </row>
    <row r="1783" spans="1:9">
      <c r="A1783" s="9">
        <v>41240</v>
      </c>
      <c r="B1783" s="10" t="s">
        <v>6220</v>
      </c>
      <c r="C1783" s="10" t="s">
        <v>6221</v>
      </c>
      <c r="D1783" s="10" t="s">
        <v>6222</v>
      </c>
      <c r="E1783" s="10" t="s">
        <v>8240</v>
      </c>
      <c r="F1783" s="10" t="s">
        <v>110</v>
      </c>
      <c r="G1783" s="10" t="s">
        <v>6167</v>
      </c>
      <c r="H1783" s="10" t="s">
        <v>6179</v>
      </c>
      <c r="I1783" s="10" t="s">
        <v>6223</v>
      </c>
    </row>
    <row r="1784" spans="1:9">
      <c r="A1784" s="9">
        <v>42655</v>
      </c>
      <c r="B1784" s="10" t="s">
        <v>6224</v>
      </c>
      <c r="C1784" s="10" t="s">
        <v>6225</v>
      </c>
      <c r="D1784" s="10" t="s">
        <v>6226</v>
      </c>
      <c r="E1784" s="10" t="s">
        <v>8240</v>
      </c>
      <c r="F1784" s="10" t="s">
        <v>110</v>
      </c>
      <c r="G1784" s="10" t="s">
        <v>6167</v>
      </c>
      <c r="H1784" s="10" t="s">
        <v>6179</v>
      </c>
      <c r="I1784" s="10" t="s">
        <v>6223</v>
      </c>
    </row>
    <row r="1785" spans="1:9">
      <c r="A1785" s="9">
        <v>41789</v>
      </c>
      <c r="B1785" s="10" t="s">
        <v>6227</v>
      </c>
      <c r="C1785" s="10" t="s">
        <v>6228</v>
      </c>
      <c r="D1785" s="10" t="s">
        <v>6229</v>
      </c>
      <c r="E1785" s="10" t="s">
        <v>8240</v>
      </c>
      <c r="F1785" s="10" t="s">
        <v>110</v>
      </c>
      <c r="G1785" s="10" t="s">
        <v>6167</v>
      </c>
      <c r="H1785" s="10" t="s">
        <v>6179</v>
      </c>
      <c r="I1785" s="10" t="s">
        <v>6230</v>
      </c>
    </row>
    <row r="1786" spans="1:9">
      <c r="A1786" s="9">
        <v>42662</v>
      </c>
      <c r="B1786" s="10" t="s">
        <v>6231</v>
      </c>
      <c r="C1786" s="10" t="s">
        <v>6232</v>
      </c>
      <c r="D1786" s="10" t="s">
        <v>6233</v>
      </c>
      <c r="E1786" s="10" t="s">
        <v>8240</v>
      </c>
      <c r="F1786" s="10" t="s">
        <v>71</v>
      </c>
      <c r="G1786" s="10" t="s">
        <v>6167</v>
      </c>
      <c r="H1786" s="10" t="s">
        <v>6179</v>
      </c>
      <c r="I1786" s="10" t="s">
        <v>6234</v>
      </c>
    </row>
    <row r="1787" spans="1:9">
      <c r="A1787" s="9">
        <v>41562</v>
      </c>
      <c r="B1787" s="10" t="s">
        <v>6235</v>
      </c>
      <c r="C1787" s="10" t="s">
        <v>6236</v>
      </c>
      <c r="D1787" s="10" t="s">
        <v>6237</v>
      </c>
      <c r="E1787" s="10" t="s">
        <v>8240</v>
      </c>
      <c r="F1787" s="10" t="s">
        <v>110</v>
      </c>
      <c r="G1787" s="10" t="s">
        <v>6167</v>
      </c>
      <c r="H1787" s="10" t="s">
        <v>6179</v>
      </c>
      <c r="I1787" s="10" t="s">
        <v>6238</v>
      </c>
    </row>
    <row r="1788" spans="1:9">
      <c r="A1788" s="9">
        <v>41862</v>
      </c>
      <c r="B1788" s="10" t="s">
        <v>6239</v>
      </c>
      <c r="C1788" s="10" t="s">
        <v>6240</v>
      </c>
      <c r="D1788" s="10" t="s">
        <v>6241</v>
      </c>
      <c r="E1788" s="10" t="s">
        <v>8240</v>
      </c>
      <c r="F1788" s="10" t="s">
        <v>110</v>
      </c>
      <c r="G1788" s="10" t="s">
        <v>6167</v>
      </c>
      <c r="H1788" s="10" t="s">
        <v>6179</v>
      </c>
      <c r="I1788" s="10" t="s">
        <v>6242</v>
      </c>
    </row>
    <row r="1789" spans="1:9">
      <c r="A1789" s="9">
        <v>42082</v>
      </c>
      <c r="B1789" s="10" t="s">
        <v>6243</v>
      </c>
      <c r="C1789" s="10" t="s">
        <v>6244</v>
      </c>
      <c r="D1789" s="10" t="s">
        <v>6245</v>
      </c>
      <c r="E1789" s="10" t="s">
        <v>8240</v>
      </c>
      <c r="F1789" s="10" t="s">
        <v>110</v>
      </c>
      <c r="G1789" s="10" t="s">
        <v>6167</v>
      </c>
      <c r="H1789" s="10" t="s">
        <v>6179</v>
      </c>
      <c r="I1789" s="10" t="s">
        <v>6246</v>
      </c>
    </row>
    <row r="1790" spans="1:9">
      <c r="A1790" s="9">
        <v>42087</v>
      </c>
      <c r="B1790" s="10" t="s">
        <v>6247</v>
      </c>
      <c r="C1790" s="10" t="s">
        <v>6248</v>
      </c>
      <c r="D1790" s="10" t="s">
        <v>6249</v>
      </c>
      <c r="E1790" s="10" t="s">
        <v>8240</v>
      </c>
      <c r="F1790" s="10" t="s">
        <v>71</v>
      </c>
      <c r="G1790" s="10" t="s">
        <v>6167</v>
      </c>
      <c r="H1790" s="10" t="s">
        <v>6179</v>
      </c>
      <c r="I1790" s="10" t="s">
        <v>6250</v>
      </c>
    </row>
    <row r="1791" spans="1:9">
      <c r="A1791" s="9">
        <v>41857</v>
      </c>
      <c r="B1791" s="10" t="s">
        <v>6251</v>
      </c>
      <c r="C1791" s="10" t="s">
        <v>6252</v>
      </c>
      <c r="D1791" s="10" t="s">
        <v>6253</v>
      </c>
      <c r="E1791" s="10" t="s">
        <v>8240</v>
      </c>
      <c r="F1791" s="10" t="s">
        <v>71</v>
      </c>
      <c r="G1791" s="10" t="s">
        <v>6167</v>
      </c>
      <c r="H1791" s="10" t="s">
        <v>6179</v>
      </c>
      <c r="I1791" s="10" t="s">
        <v>6254</v>
      </c>
    </row>
    <row r="1792" spans="1:9">
      <c r="A1792" s="9">
        <v>41696</v>
      </c>
      <c r="B1792" s="10" t="s">
        <v>6255</v>
      </c>
      <c r="C1792" s="10" t="s">
        <v>6256</v>
      </c>
      <c r="D1792" s="10" t="s">
        <v>6257</v>
      </c>
      <c r="E1792" s="10" t="s">
        <v>8240</v>
      </c>
      <c r="F1792" s="10" t="s">
        <v>110</v>
      </c>
      <c r="G1792" s="10" t="s">
        <v>6167</v>
      </c>
      <c r="H1792" s="10" t="s">
        <v>6179</v>
      </c>
      <c r="I1792" s="10" t="s">
        <v>6254</v>
      </c>
    </row>
    <row r="1793" spans="1:9">
      <c r="A1793" s="9">
        <v>40984</v>
      </c>
      <c r="B1793" s="10" t="s">
        <v>6258</v>
      </c>
      <c r="C1793" s="10" t="s">
        <v>6259</v>
      </c>
      <c r="D1793" s="10" t="s">
        <v>6260</v>
      </c>
      <c r="E1793" s="10" t="s">
        <v>8240</v>
      </c>
      <c r="F1793" s="10" t="s">
        <v>110</v>
      </c>
      <c r="G1793" s="10" t="s">
        <v>6167</v>
      </c>
      <c r="H1793" s="10" t="s">
        <v>6179</v>
      </c>
      <c r="I1793" s="10" t="s">
        <v>6254</v>
      </c>
    </row>
    <row r="1794" spans="1:9">
      <c r="A1794" s="9">
        <v>42948</v>
      </c>
      <c r="B1794" s="10" t="s">
        <v>6261</v>
      </c>
      <c r="C1794" s="10" t="s">
        <v>6262</v>
      </c>
      <c r="D1794" s="10" t="s">
        <v>6263</v>
      </c>
      <c r="E1794" s="10" t="s">
        <v>8240</v>
      </c>
      <c r="F1794" s="10" t="s">
        <v>110</v>
      </c>
      <c r="G1794" s="10" t="s">
        <v>6167</v>
      </c>
      <c r="H1794" s="10" t="s">
        <v>6179</v>
      </c>
      <c r="I1794" s="10" t="s">
        <v>6264</v>
      </c>
    </row>
    <row r="1795" spans="1:9">
      <c r="A1795" s="9">
        <v>41753</v>
      </c>
      <c r="B1795" s="10" t="s">
        <v>6265</v>
      </c>
      <c r="C1795" s="10" t="s">
        <v>6266</v>
      </c>
      <c r="D1795" s="10" t="s">
        <v>6267</v>
      </c>
      <c r="E1795" s="10" t="s">
        <v>8240</v>
      </c>
      <c r="F1795" s="10" t="s">
        <v>110</v>
      </c>
      <c r="G1795" s="10" t="s">
        <v>6167</v>
      </c>
      <c r="H1795" s="10" t="s">
        <v>6179</v>
      </c>
      <c r="I1795" s="10" t="s">
        <v>6264</v>
      </c>
    </row>
    <row r="1796" spans="1:9">
      <c r="A1796" s="9">
        <v>40987</v>
      </c>
      <c r="B1796" s="10" t="s">
        <v>6268</v>
      </c>
      <c r="C1796" s="10" t="s">
        <v>6269</v>
      </c>
      <c r="D1796" s="10" t="s">
        <v>6270</v>
      </c>
      <c r="E1796" s="10" t="s">
        <v>8240</v>
      </c>
      <c r="F1796" s="10" t="s">
        <v>110</v>
      </c>
      <c r="G1796" s="10" t="s">
        <v>6167</v>
      </c>
      <c r="H1796" s="10" t="s">
        <v>6179</v>
      </c>
      <c r="I1796" s="10" t="s">
        <v>6264</v>
      </c>
    </row>
    <row r="1797" spans="1:9">
      <c r="A1797" s="9">
        <v>43110</v>
      </c>
      <c r="B1797" s="10" t="s">
        <v>6271</v>
      </c>
      <c r="C1797" s="10" t="s">
        <v>6272</v>
      </c>
      <c r="D1797" s="10" t="s">
        <v>6273</v>
      </c>
      <c r="E1797" s="10" t="s">
        <v>8240</v>
      </c>
      <c r="F1797" s="10" t="s">
        <v>60</v>
      </c>
      <c r="G1797" s="10" t="s">
        <v>6167</v>
      </c>
      <c r="H1797" s="10" t="s">
        <v>6179</v>
      </c>
      <c r="I1797" s="10" t="s">
        <v>6274</v>
      </c>
    </row>
    <row r="1798" spans="1:9">
      <c r="A1798" s="9">
        <v>40890</v>
      </c>
      <c r="B1798" s="10" t="s">
        <v>6275</v>
      </c>
      <c r="C1798" s="10" t="s">
        <v>6276</v>
      </c>
      <c r="D1798" s="10" t="s">
        <v>6277</v>
      </c>
      <c r="E1798" s="10" t="s">
        <v>8240</v>
      </c>
      <c r="F1798" s="10" t="s">
        <v>110</v>
      </c>
      <c r="G1798" s="10" t="s">
        <v>6167</v>
      </c>
      <c r="H1798" s="10" t="s">
        <v>6179</v>
      </c>
      <c r="I1798" s="10" t="s">
        <v>6274</v>
      </c>
    </row>
    <row r="1799" spans="1:9">
      <c r="A1799" s="9">
        <v>43028</v>
      </c>
      <c r="B1799" s="10" t="s">
        <v>6278</v>
      </c>
      <c r="C1799" s="10" t="s">
        <v>6279</v>
      </c>
      <c r="D1799" s="10" t="s">
        <v>6280</v>
      </c>
      <c r="E1799" s="10" t="s">
        <v>8240</v>
      </c>
      <c r="F1799" s="10" t="s">
        <v>60</v>
      </c>
      <c r="G1799" s="10" t="s">
        <v>6167</v>
      </c>
      <c r="H1799" s="10" t="s">
        <v>6179</v>
      </c>
      <c r="I1799" s="10" t="s">
        <v>6281</v>
      </c>
    </row>
    <row r="1800" spans="1:9">
      <c r="A1800" s="9">
        <v>42908</v>
      </c>
      <c r="B1800" s="10" t="s">
        <v>6282</v>
      </c>
      <c r="C1800" s="10" t="s">
        <v>6283</v>
      </c>
      <c r="D1800" s="10" t="s">
        <v>6284</v>
      </c>
      <c r="E1800" s="10" t="s">
        <v>8240</v>
      </c>
      <c r="F1800" s="10" t="s">
        <v>60</v>
      </c>
      <c r="G1800" s="10" t="s">
        <v>6167</v>
      </c>
      <c r="H1800" s="10" t="s">
        <v>6179</v>
      </c>
      <c r="I1800" s="10" t="s">
        <v>6281</v>
      </c>
    </row>
    <row r="1801" spans="1:9">
      <c r="A1801" s="9">
        <v>39968</v>
      </c>
      <c r="B1801" s="10" t="s">
        <v>6285</v>
      </c>
      <c r="C1801" s="10" t="s">
        <v>6286</v>
      </c>
      <c r="D1801" s="10" t="s">
        <v>6287</v>
      </c>
      <c r="E1801" s="10" t="s">
        <v>8240</v>
      </c>
      <c r="F1801" s="10" t="s">
        <v>220</v>
      </c>
      <c r="G1801" s="10" t="s">
        <v>6167</v>
      </c>
      <c r="H1801" s="10" t="s">
        <v>6179</v>
      </c>
    </row>
    <row r="1802" spans="1:9">
      <c r="A1802" s="9">
        <v>41288</v>
      </c>
      <c r="B1802" s="10" t="s">
        <v>6288</v>
      </c>
      <c r="C1802" s="10" t="s">
        <v>6289</v>
      </c>
      <c r="D1802" s="10" t="s">
        <v>6290</v>
      </c>
      <c r="E1802" s="10" t="s">
        <v>8240</v>
      </c>
      <c r="F1802" s="10" t="s">
        <v>220</v>
      </c>
      <c r="G1802" s="10" t="s">
        <v>6167</v>
      </c>
      <c r="H1802" s="10" t="s">
        <v>6179</v>
      </c>
    </row>
    <row r="1803" spans="1:9">
      <c r="A1803" s="9">
        <v>41233</v>
      </c>
      <c r="B1803" s="10" t="s">
        <v>6291</v>
      </c>
      <c r="C1803" s="10" t="s">
        <v>6292</v>
      </c>
      <c r="D1803" s="10" t="s">
        <v>6293</v>
      </c>
      <c r="E1803" s="10" t="s">
        <v>8240</v>
      </c>
      <c r="F1803" s="10" t="s">
        <v>220</v>
      </c>
      <c r="G1803" s="10" t="s">
        <v>6167</v>
      </c>
      <c r="H1803" s="10" t="s">
        <v>6179</v>
      </c>
    </row>
    <row r="1804" spans="1:9">
      <c r="A1804" s="9">
        <v>41740</v>
      </c>
      <c r="B1804" s="10" t="s">
        <v>6294</v>
      </c>
      <c r="C1804" s="10" t="s">
        <v>6295</v>
      </c>
      <c r="D1804" s="10" t="s">
        <v>6296</v>
      </c>
      <c r="E1804" s="10" t="s">
        <v>8240</v>
      </c>
      <c r="F1804" s="10" t="s">
        <v>220</v>
      </c>
      <c r="G1804" s="10" t="s">
        <v>6167</v>
      </c>
      <c r="H1804" s="10" t="s">
        <v>6179</v>
      </c>
    </row>
    <row r="1805" spans="1:9">
      <c r="A1805" s="9">
        <v>40659</v>
      </c>
      <c r="B1805" s="10" t="s">
        <v>6297</v>
      </c>
      <c r="C1805" s="10" t="s">
        <v>6298</v>
      </c>
      <c r="D1805" s="10" t="s">
        <v>6299</v>
      </c>
      <c r="E1805" s="10" t="s">
        <v>8240</v>
      </c>
      <c r="F1805" s="10" t="s">
        <v>220</v>
      </c>
      <c r="G1805" s="10" t="s">
        <v>6167</v>
      </c>
      <c r="H1805" s="10" t="s">
        <v>6179</v>
      </c>
    </row>
    <row r="1806" spans="1:9">
      <c r="A1806" s="9">
        <v>41156</v>
      </c>
      <c r="B1806" s="10" t="s">
        <v>6300</v>
      </c>
      <c r="C1806" s="10" t="s">
        <v>6301</v>
      </c>
      <c r="D1806" s="10" t="s">
        <v>6302</v>
      </c>
      <c r="E1806" s="10" t="s">
        <v>8240</v>
      </c>
      <c r="F1806" s="10" t="s">
        <v>220</v>
      </c>
      <c r="G1806" s="10" t="s">
        <v>6167</v>
      </c>
      <c r="H1806" s="10" t="s">
        <v>6179</v>
      </c>
    </row>
    <row r="1807" spans="1:9">
      <c r="A1807" s="9">
        <v>41107</v>
      </c>
      <c r="B1807" s="10" t="s">
        <v>6303</v>
      </c>
      <c r="C1807" s="10" t="s">
        <v>6304</v>
      </c>
      <c r="D1807" s="10" t="s">
        <v>6305</v>
      </c>
      <c r="E1807" s="10" t="s">
        <v>8240</v>
      </c>
      <c r="F1807" s="10" t="s">
        <v>220</v>
      </c>
      <c r="G1807" s="10" t="s">
        <v>6167</v>
      </c>
      <c r="H1807" s="10" t="s">
        <v>6179</v>
      </c>
    </row>
    <row r="1808" spans="1:9">
      <c r="A1808" s="9">
        <v>41250</v>
      </c>
      <c r="B1808" s="10" t="s">
        <v>6306</v>
      </c>
      <c r="C1808" s="10" t="s">
        <v>6307</v>
      </c>
      <c r="D1808" s="10" t="s">
        <v>6308</v>
      </c>
      <c r="E1808" s="10" t="s">
        <v>8240</v>
      </c>
      <c r="F1808" s="10" t="s">
        <v>220</v>
      </c>
      <c r="G1808" s="10" t="s">
        <v>6167</v>
      </c>
      <c r="H1808" s="10" t="s">
        <v>6179</v>
      </c>
    </row>
    <row r="1809" spans="1:9">
      <c r="A1809" s="9">
        <v>42996</v>
      </c>
      <c r="B1809" s="10" t="s">
        <v>6309</v>
      </c>
      <c r="C1809" s="10" t="s">
        <v>6310</v>
      </c>
      <c r="D1809" s="10" t="s">
        <v>6311</v>
      </c>
      <c r="E1809" s="10" t="s">
        <v>8240</v>
      </c>
      <c r="F1809" s="10" t="s">
        <v>220</v>
      </c>
      <c r="G1809" s="10" t="s">
        <v>6167</v>
      </c>
      <c r="H1809" s="10" t="s">
        <v>6179</v>
      </c>
    </row>
    <row r="1810" spans="1:9">
      <c r="A1810" s="9">
        <v>41898</v>
      </c>
      <c r="B1810" s="10" t="s">
        <v>6312</v>
      </c>
      <c r="C1810" s="10" t="s">
        <v>6313</v>
      </c>
      <c r="D1810" s="10" t="s">
        <v>6314</v>
      </c>
      <c r="E1810" s="10" t="s">
        <v>8240</v>
      </c>
      <c r="F1810" s="10" t="s">
        <v>220</v>
      </c>
      <c r="G1810" s="10" t="s">
        <v>6167</v>
      </c>
      <c r="H1810" s="10" t="s">
        <v>6179</v>
      </c>
    </row>
    <row r="1811" spans="1:9">
      <c r="A1811" s="9">
        <v>41248</v>
      </c>
      <c r="B1811" s="10" t="s">
        <v>6315</v>
      </c>
      <c r="C1811" s="10" t="s">
        <v>6316</v>
      </c>
      <c r="D1811" s="10" t="s">
        <v>6317</v>
      </c>
      <c r="E1811" s="10" t="s">
        <v>8240</v>
      </c>
      <c r="F1811" s="10" t="s">
        <v>220</v>
      </c>
      <c r="G1811" s="10" t="s">
        <v>6167</v>
      </c>
      <c r="H1811" s="10" t="s">
        <v>6179</v>
      </c>
    </row>
    <row r="1812" spans="1:9">
      <c r="A1812" s="9">
        <v>41302</v>
      </c>
      <c r="B1812" s="10" t="s">
        <v>6318</v>
      </c>
      <c r="C1812" s="10" t="s">
        <v>6319</v>
      </c>
      <c r="D1812" s="10" t="s">
        <v>6320</v>
      </c>
      <c r="E1812" s="10" t="s">
        <v>8240</v>
      </c>
      <c r="F1812" s="10" t="s">
        <v>220</v>
      </c>
      <c r="G1812" s="10" t="s">
        <v>6167</v>
      </c>
      <c r="H1812" s="10" t="s">
        <v>6179</v>
      </c>
    </row>
    <row r="1813" spans="1:9">
      <c r="A1813" s="9">
        <v>43474</v>
      </c>
      <c r="B1813" s="10" t="s">
        <v>6321</v>
      </c>
      <c r="C1813" s="10" t="s">
        <v>6322</v>
      </c>
      <c r="D1813" s="10" t="s">
        <v>6323</v>
      </c>
      <c r="E1813" s="10" t="s">
        <v>8240</v>
      </c>
      <c r="F1813" s="10" t="s">
        <v>2100</v>
      </c>
      <c r="G1813" s="10" t="s">
        <v>6167</v>
      </c>
      <c r="H1813" s="10" t="s">
        <v>6179</v>
      </c>
    </row>
    <row r="1814" spans="1:9">
      <c r="A1814" s="9">
        <v>43391</v>
      </c>
      <c r="B1814" s="10" t="s">
        <v>6324</v>
      </c>
      <c r="C1814" s="10" t="s">
        <v>6325</v>
      </c>
      <c r="D1814" s="10" t="s">
        <v>6326</v>
      </c>
      <c r="E1814" s="10" t="s">
        <v>8240</v>
      </c>
      <c r="F1814" s="10" t="s">
        <v>2100</v>
      </c>
      <c r="G1814" s="10" t="s">
        <v>6167</v>
      </c>
      <c r="H1814" s="10" t="s">
        <v>6179</v>
      </c>
    </row>
    <row r="1815" spans="1:9">
      <c r="A1815" s="9">
        <v>43431</v>
      </c>
      <c r="B1815" s="10" t="s">
        <v>6327</v>
      </c>
      <c r="C1815" s="10" t="s">
        <v>6328</v>
      </c>
      <c r="D1815" s="10" t="s">
        <v>6329</v>
      </c>
      <c r="E1815" s="10" t="s">
        <v>8240</v>
      </c>
      <c r="F1815" s="10" t="s">
        <v>2100</v>
      </c>
      <c r="G1815" s="10" t="s">
        <v>6167</v>
      </c>
      <c r="H1815" s="10" t="s">
        <v>6179</v>
      </c>
    </row>
    <row r="1816" spans="1:9">
      <c r="A1816" s="9">
        <v>42017</v>
      </c>
      <c r="B1816" s="10" t="s">
        <v>6330</v>
      </c>
      <c r="C1816" s="10" t="s">
        <v>6331</v>
      </c>
      <c r="D1816" s="10" t="s">
        <v>6332</v>
      </c>
      <c r="E1816" s="10" t="s">
        <v>8240</v>
      </c>
      <c r="F1816" s="10" t="s">
        <v>76</v>
      </c>
      <c r="G1816" s="10" t="s">
        <v>6167</v>
      </c>
      <c r="H1816" s="10" t="s">
        <v>6333</v>
      </c>
    </row>
    <row r="1817" spans="1:9">
      <c r="A1817" s="9">
        <v>41268</v>
      </c>
      <c r="B1817" s="10" t="s">
        <v>6334</v>
      </c>
      <c r="C1817" s="10" t="s">
        <v>6335</v>
      </c>
      <c r="D1817" s="10" t="s">
        <v>6336</v>
      </c>
      <c r="E1817" s="10" t="s">
        <v>8240</v>
      </c>
      <c r="F1817" s="10" t="s">
        <v>76</v>
      </c>
      <c r="G1817" s="10" t="s">
        <v>6167</v>
      </c>
      <c r="H1817" s="10" t="s">
        <v>6333</v>
      </c>
    </row>
    <row r="1818" spans="1:9">
      <c r="A1818" s="9">
        <v>43448</v>
      </c>
      <c r="B1818" s="10" t="s">
        <v>6337</v>
      </c>
      <c r="C1818" s="10" t="s">
        <v>6338</v>
      </c>
      <c r="D1818" s="10" t="s">
        <v>6339</v>
      </c>
      <c r="E1818" s="10" t="s">
        <v>8240</v>
      </c>
      <c r="F1818" s="10" t="s">
        <v>2029</v>
      </c>
      <c r="G1818" s="10" t="s">
        <v>6167</v>
      </c>
      <c r="H1818" s="10" t="s">
        <v>6340</v>
      </c>
      <c r="I1818" s="10" t="s">
        <v>6341</v>
      </c>
    </row>
    <row r="1819" spans="1:9">
      <c r="A1819" s="9">
        <v>43438</v>
      </c>
      <c r="B1819" s="10" t="s">
        <v>6342</v>
      </c>
      <c r="C1819" s="10" t="s">
        <v>6343</v>
      </c>
      <c r="D1819" s="10" t="s">
        <v>6344</v>
      </c>
      <c r="E1819" s="10" t="s">
        <v>8240</v>
      </c>
      <c r="F1819" s="10" t="s">
        <v>2029</v>
      </c>
      <c r="G1819" s="10" t="s">
        <v>6167</v>
      </c>
      <c r="H1819" s="10" t="s">
        <v>6340</v>
      </c>
      <c r="I1819" s="10" t="s">
        <v>6345</v>
      </c>
    </row>
    <row r="1820" spans="1:9">
      <c r="A1820" s="9">
        <v>41757</v>
      </c>
      <c r="B1820" s="10" t="s">
        <v>6346</v>
      </c>
      <c r="C1820" s="10" t="s">
        <v>6347</v>
      </c>
      <c r="D1820" s="10" t="s">
        <v>6348</v>
      </c>
      <c r="E1820" s="10" t="s">
        <v>8240</v>
      </c>
      <c r="F1820" s="10" t="s">
        <v>76</v>
      </c>
      <c r="G1820" s="10" t="s">
        <v>6167</v>
      </c>
      <c r="H1820" s="10" t="s">
        <v>6349</v>
      </c>
    </row>
    <row r="1821" spans="1:9">
      <c r="A1821" s="9">
        <v>43546</v>
      </c>
      <c r="B1821" s="10" t="s">
        <v>6350</v>
      </c>
      <c r="C1821" s="10" t="s">
        <v>6351</v>
      </c>
      <c r="D1821" s="10" t="s">
        <v>6352</v>
      </c>
      <c r="E1821" s="10" t="s">
        <v>8240</v>
      </c>
      <c r="F1821" s="10" t="s">
        <v>1858</v>
      </c>
      <c r="G1821" s="10" t="s">
        <v>6167</v>
      </c>
      <c r="H1821" s="10" t="s">
        <v>6349</v>
      </c>
    </row>
    <row r="1822" spans="1:9">
      <c r="A1822" s="9">
        <v>43041</v>
      </c>
      <c r="B1822" s="10" t="s">
        <v>6353</v>
      </c>
      <c r="C1822" s="10" t="s">
        <v>6354</v>
      </c>
      <c r="D1822" s="10" t="s">
        <v>6355</v>
      </c>
      <c r="E1822" s="10" t="s">
        <v>8240</v>
      </c>
      <c r="F1822" s="10" t="s">
        <v>60</v>
      </c>
      <c r="G1822" s="10" t="s">
        <v>6167</v>
      </c>
      <c r="H1822" s="10" t="s">
        <v>6356</v>
      </c>
      <c r="I1822" s="10" t="s">
        <v>6357</v>
      </c>
    </row>
    <row r="1823" spans="1:9">
      <c r="A1823" s="9">
        <v>41024</v>
      </c>
      <c r="B1823" s="10" t="s">
        <v>6358</v>
      </c>
      <c r="C1823" s="10" t="s">
        <v>6359</v>
      </c>
      <c r="D1823" s="10" t="s">
        <v>6360</v>
      </c>
      <c r="E1823" s="10" t="s">
        <v>8240</v>
      </c>
      <c r="F1823" s="10" t="s">
        <v>76</v>
      </c>
      <c r="G1823" s="10" t="s">
        <v>6167</v>
      </c>
      <c r="H1823" s="10" t="s">
        <v>6356</v>
      </c>
    </row>
    <row r="1824" spans="1:9">
      <c r="A1824" s="9">
        <v>42704</v>
      </c>
      <c r="B1824" s="10" t="s">
        <v>6361</v>
      </c>
      <c r="C1824" s="10" t="s">
        <v>6362</v>
      </c>
      <c r="D1824" s="10" t="s">
        <v>6363</v>
      </c>
      <c r="E1824" s="10" t="s">
        <v>8240</v>
      </c>
      <c r="F1824" s="10" t="s">
        <v>76</v>
      </c>
      <c r="G1824" s="10" t="s">
        <v>6167</v>
      </c>
      <c r="H1824" s="10" t="s">
        <v>6356</v>
      </c>
    </row>
    <row r="1825" spans="1:9">
      <c r="A1825" s="9">
        <v>41901</v>
      </c>
      <c r="B1825" s="10" t="s">
        <v>6364</v>
      </c>
      <c r="C1825" s="10" t="s">
        <v>6365</v>
      </c>
      <c r="D1825" s="10" t="s">
        <v>6366</v>
      </c>
      <c r="E1825" s="10" t="s">
        <v>8240</v>
      </c>
      <c r="F1825" s="10" t="s">
        <v>76</v>
      </c>
      <c r="G1825" s="10" t="s">
        <v>6167</v>
      </c>
      <c r="H1825" s="10" t="s">
        <v>6356</v>
      </c>
    </row>
    <row r="1826" spans="1:9">
      <c r="A1826" s="9">
        <v>42972</v>
      </c>
      <c r="B1826" s="10" t="s">
        <v>6367</v>
      </c>
      <c r="C1826" s="10" t="s">
        <v>6368</v>
      </c>
      <c r="D1826" s="10" t="s">
        <v>6369</v>
      </c>
      <c r="E1826" s="10" t="s">
        <v>8240</v>
      </c>
      <c r="F1826" s="10" t="s">
        <v>76</v>
      </c>
      <c r="G1826" s="10" t="s">
        <v>6167</v>
      </c>
      <c r="H1826" s="10" t="s">
        <v>6356</v>
      </c>
    </row>
    <row r="1827" spans="1:9">
      <c r="A1827" s="9">
        <v>43032</v>
      </c>
      <c r="B1827" s="10" t="s">
        <v>6370</v>
      </c>
      <c r="C1827" s="10" t="s">
        <v>6371</v>
      </c>
      <c r="D1827" s="10" t="s">
        <v>6372</v>
      </c>
      <c r="E1827" s="10" t="s">
        <v>8240</v>
      </c>
      <c r="F1827" s="10" t="s">
        <v>76</v>
      </c>
      <c r="G1827" s="10" t="s">
        <v>6167</v>
      </c>
      <c r="H1827" s="10" t="s">
        <v>6373</v>
      </c>
    </row>
    <row r="1828" spans="1:9">
      <c r="A1828" s="9">
        <v>41239</v>
      </c>
      <c r="B1828" s="10" t="s">
        <v>6374</v>
      </c>
      <c r="C1828" s="10" t="s">
        <v>6375</v>
      </c>
      <c r="D1828" s="10" t="s">
        <v>6376</v>
      </c>
      <c r="E1828" s="10" t="s">
        <v>8240</v>
      </c>
      <c r="F1828" s="10" t="s">
        <v>76</v>
      </c>
      <c r="G1828" s="10" t="s">
        <v>6167</v>
      </c>
      <c r="H1828" s="10" t="s">
        <v>6373</v>
      </c>
    </row>
    <row r="1829" spans="1:9">
      <c r="A1829" s="9">
        <v>41876</v>
      </c>
      <c r="B1829" s="10" t="s">
        <v>6377</v>
      </c>
      <c r="C1829" s="10" t="s">
        <v>6378</v>
      </c>
      <c r="D1829" s="10" t="s">
        <v>6379</v>
      </c>
      <c r="E1829" s="10" t="s">
        <v>8240</v>
      </c>
      <c r="F1829" s="10" t="s">
        <v>76</v>
      </c>
      <c r="G1829" s="10" t="s">
        <v>6167</v>
      </c>
      <c r="H1829" s="10" t="s">
        <v>6373</v>
      </c>
    </row>
    <row r="1830" spans="1:9">
      <c r="A1830" s="9">
        <v>42821</v>
      </c>
      <c r="B1830" s="10" t="s">
        <v>6380</v>
      </c>
      <c r="C1830" s="10" t="s">
        <v>6381</v>
      </c>
      <c r="D1830" s="10" t="s">
        <v>6382</v>
      </c>
      <c r="E1830" s="10" t="s">
        <v>8240</v>
      </c>
      <c r="F1830" s="10" t="s">
        <v>71</v>
      </c>
      <c r="G1830" s="10" t="s">
        <v>6167</v>
      </c>
      <c r="H1830" s="10" t="s">
        <v>6383</v>
      </c>
      <c r="I1830" s="10" t="s">
        <v>6384</v>
      </c>
    </row>
    <row r="1831" spans="1:9">
      <c r="A1831" s="9">
        <v>40620</v>
      </c>
      <c r="B1831" s="10" t="s">
        <v>6385</v>
      </c>
      <c r="C1831" s="10" t="s">
        <v>6386</v>
      </c>
      <c r="D1831" s="10" t="s">
        <v>6387</v>
      </c>
      <c r="E1831" s="10" t="s">
        <v>8240</v>
      </c>
      <c r="F1831" s="10" t="s">
        <v>76</v>
      </c>
      <c r="G1831" s="10" t="s">
        <v>6167</v>
      </c>
      <c r="H1831" s="10" t="s">
        <v>6383</v>
      </c>
    </row>
    <row r="1832" spans="1:9">
      <c r="A1832" s="9">
        <v>41022</v>
      </c>
      <c r="B1832" s="10" t="s">
        <v>6388</v>
      </c>
      <c r="C1832" s="10" t="s">
        <v>6389</v>
      </c>
      <c r="D1832" s="10" t="s">
        <v>6390</v>
      </c>
      <c r="E1832" s="10" t="s">
        <v>8240</v>
      </c>
      <c r="F1832" s="10" t="s">
        <v>76</v>
      </c>
      <c r="G1832" s="10" t="s">
        <v>6167</v>
      </c>
      <c r="H1832" s="10" t="s">
        <v>6391</v>
      </c>
    </row>
    <row r="1833" spans="1:9">
      <c r="A1833" s="9">
        <v>42585</v>
      </c>
      <c r="B1833" s="10" t="s">
        <v>6392</v>
      </c>
      <c r="C1833" s="10" t="s">
        <v>6393</v>
      </c>
      <c r="D1833" s="10" t="s">
        <v>6394</v>
      </c>
      <c r="E1833" s="10" t="s">
        <v>8240</v>
      </c>
      <c r="F1833" s="10" t="s">
        <v>60</v>
      </c>
      <c r="G1833" s="10" t="s">
        <v>6167</v>
      </c>
      <c r="H1833" s="10" t="s">
        <v>6395</v>
      </c>
      <c r="I1833" s="10" t="s">
        <v>6396</v>
      </c>
    </row>
    <row r="1834" spans="1:9">
      <c r="A1834" s="9">
        <v>42590</v>
      </c>
      <c r="B1834" s="10" t="s">
        <v>6397</v>
      </c>
      <c r="C1834" s="10" t="s">
        <v>6398</v>
      </c>
      <c r="D1834" s="10" t="s">
        <v>6399</v>
      </c>
      <c r="E1834" s="10" t="s">
        <v>8240</v>
      </c>
      <c r="F1834" s="10" t="s">
        <v>60</v>
      </c>
      <c r="G1834" s="10" t="s">
        <v>6167</v>
      </c>
      <c r="H1834" s="10" t="s">
        <v>6395</v>
      </c>
      <c r="I1834" s="10" t="s">
        <v>6400</v>
      </c>
    </row>
    <row r="1835" spans="1:9">
      <c r="A1835" s="9">
        <v>43026</v>
      </c>
      <c r="B1835" s="10" t="s">
        <v>6401</v>
      </c>
      <c r="C1835" s="10" t="s">
        <v>6402</v>
      </c>
      <c r="D1835" s="10" t="s">
        <v>6403</v>
      </c>
      <c r="E1835" s="10" t="s">
        <v>8240</v>
      </c>
      <c r="F1835" s="10" t="s">
        <v>60</v>
      </c>
      <c r="G1835" s="10" t="s">
        <v>6167</v>
      </c>
      <c r="H1835" s="10" t="s">
        <v>6395</v>
      </c>
      <c r="I1835" s="10" t="s">
        <v>6404</v>
      </c>
    </row>
    <row r="1836" spans="1:9">
      <c r="A1836" s="9">
        <v>43069</v>
      </c>
      <c r="B1836" s="10" t="s">
        <v>6405</v>
      </c>
      <c r="C1836" s="10" t="s">
        <v>6406</v>
      </c>
      <c r="D1836" s="10" t="s">
        <v>6407</v>
      </c>
      <c r="E1836" s="10" t="s">
        <v>8240</v>
      </c>
      <c r="F1836" s="10" t="s">
        <v>76</v>
      </c>
      <c r="G1836" s="10" t="s">
        <v>6167</v>
      </c>
      <c r="H1836" s="10" t="s">
        <v>6395</v>
      </c>
    </row>
    <row r="1837" spans="1:9">
      <c r="A1837" s="9">
        <v>42320</v>
      </c>
      <c r="B1837" s="10" t="s">
        <v>6408</v>
      </c>
      <c r="C1837" s="10" t="s">
        <v>6409</v>
      </c>
      <c r="D1837" s="10" t="s">
        <v>6410</v>
      </c>
      <c r="E1837" s="10" t="s">
        <v>8240</v>
      </c>
      <c r="F1837" s="10" t="s">
        <v>76</v>
      </c>
      <c r="G1837" s="10" t="s">
        <v>6167</v>
      </c>
      <c r="H1837" s="10" t="s">
        <v>6395</v>
      </c>
    </row>
    <row r="1838" spans="1:9">
      <c r="A1838" s="9">
        <v>42304</v>
      </c>
      <c r="B1838" s="10" t="s">
        <v>6411</v>
      </c>
      <c r="C1838" s="10" t="s">
        <v>6412</v>
      </c>
      <c r="D1838" s="10" t="s">
        <v>6413</v>
      </c>
      <c r="E1838" s="10" t="s">
        <v>8240</v>
      </c>
      <c r="F1838" s="10" t="s">
        <v>76</v>
      </c>
      <c r="G1838" s="10" t="s">
        <v>6167</v>
      </c>
      <c r="H1838" s="10" t="s">
        <v>6395</v>
      </c>
    </row>
    <row r="1839" spans="1:9">
      <c r="A1839" s="9">
        <v>42625</v>
      </c>
      <c r="B1839" s="10" t="s">
        <v>6414</v>
      </c>
      <c r="C1839" s="10" t="s">
        <v>6415</v>
      </c>
      <c r="D1839" s="10" t="s">
        <v>6416</v>
      </c>
      <c r="E1839" s="10" t="s">
        <v>8240</v>
      </c>
      <c r="F1839" s="10" t="s">
        <v>76</v>
      </c>
      <c r="G1839" s="10" t="s">
        <v>6167</v>
      </c>
      <c r="H1839" s="10" t="s">
        <v>6395</v>
      </c>
    </row>
    <row r="1840" spans="1:9">
      <c r="A1840" s="9">
        <v>39504</v>
      </c>
      <c r="B1840" s="10" t="s">
        <v>6417</v>
      </c>
      <c r="C1840" s="10" t="s">
        <v>6418</v>
      </c>
      <c r="D1840" s="10" t="s">
        <v>6419</v>
      </c>
      <c r="E1840" s="10" t="s">
        <v>8240</v>
      </c>
      <c r="F1840" s="10" t="s">
        <v>76</v>
      </c>
      <c r="G1840" s="10" t="s">
        <v>6167</v>
      </c>
      <c r="H1840" s="10" t="s">
        <v>6395</v>
      </c>
    </row>
    <row r="1841" spans="1:9">
      <c r="A1841" s="9">
        <v>42396</v>
      </c>
      <c r="B1841" s="10" t="s">
        <v>6420</v>
      </c>
      <c r="C1841" s="10" t="s">
        <v>6421</v>
      </c>
      <c r="D1841" s="10" t="s">
        <v>6422</v>
      </c>
      <c r="E1841" s="10" t="s">
        <v>8240</v>
      </c>
      <c r="F1841" s="10" t="s">
        <v>1840</v>
      </c>
      <c r="G1841" s="10" t="s">
        <v>6167</v>
      </c>
      <c r="H1841" s="10" t="s">
        <v>6395</v>
      </c>
      <c r="I1841" s="10" t="s">
        <v>6423</v>
      </c>
    </row>
    <row r="1842" spans="1:9">
      <c r="A1842" s="9">
        <v>42475</v>
      </c>
      <c r="B1842" s="10" t="s">
        <v>6424</v>
      </c>
      <c r="C1842" s="10" t="s">
        <v>6425</v>
      </c>
      <c r="D1842" s="10" t="s">
        <v>6426</v>
      </c>
      <c r="E1842" s="10" t="s">
        <v>8240</v>
      </c>
      <c r="F1842" s="10" t="s">
        <v>76</v>
      </c>
      <c r="G1842" s="10" t="s">
        <v>6167</v>
      </c>
      <c r="H1842" s="10" t="s">
        <v>6395</v>
      </c>
    </row>
    <row r="1843" spans="1:9">
      <c r="A1843" s="9">
        <v>41892</v>
      </c>
      <c r="B1843" s="10" t="s">
        <v>6427</v>
      </c>
      <c r="C1843" s="10" t="s">
        <v>6428</v>
      </c>
      <c r="D1843" s="10" t="s">
        <v>6429</v>
      </c>
      <c r="E1843" s="10" t="s">
        <v>8240</v>
      </c>
      <c r="F1843" s="10" t="s">
        <v>76</v>
      </c>
      <c r="G1843" s="10" t="s">
        <v>6167</v>
      </c>
      <c r="H1843" s="10" t="s">
        <v>6395</v>
      </c>
    </row>
    <row r="1844" spans="1:9">
      <c r="A1844" s="9">
        <v>42550</v>
      </c>
      <c r="B1844" s="10" t="s">
        <v>6430</v>
      </c>
      <c r="C1844" s="10" t="s">
        <v>6431</v>
      </c>
      <c r="D1844" s="10" t="s">
        <v>6432</v>
      </c>
      <c r="E1844" s="10" t="s">
        <v>8240</v>
      </c>
      <c r="F1844" s="10" t="s">
        <v>110</v>
      </c>
      <c r="G1844" s="10" t="s">
        <v>6167</v>
      </c>
      <c r="H1844" s="10" t="s">
        <v>6433</v>
      </c>
      <c r="I1844" s="10" t="s">
        <v>6434</v>
      </c>
    </row>
    <row r="1845" spans="1:9">
      <c r="A1845" s="9">
        <v>43363</v>
      </c>
      <c r="B1845" s="10" t="s">
        <v>6435</v>
      </c>
      <c r="C1845" s="10" t="s">
        <v>6436</v>
      </c>
      <c r="D1845" s="10" t="s">
        <v>6437</v>
      </c>
      <c r="E1845" s="10" t="s">
        <v>8240</v>
      </c>
      <c r="F1845" s="10" t="s">
        <v>1840</v>
      </c>
      <c r="G1845" s="10" t="s">
        <v>6167</v>
      </c>
      <c r="H1845" s="10" t="s">
        <v>6433</v>
      </c>
      <c r="I1845" s="10" t="s">
        <v>6438</v>
      </c>
    </row>
    <row r="1846" spans="1:9">
      <c r="A1846" s="9">
        <v>42982</v>
      </c>
      <c r="B1846" s="10" t="s">
        <v>6439</v>
      </c>
      <c r="C1846" s="10" t="s">
        <v>6440</v>
      </c>
      <c r="D1846" s="10" t="s">
        <v>6441</v>
      </c>
      <c r="E1846" s="10" t="s">
        <v>8240</v>
      </c>
      <c r="F1846" s="10" t="s">
        <v>110</v>
      </c>
      <c r="G1846" s="10" t="s">
        <v>6167</v>
      </c>
      <c r="H1846" s="10" t="s">
        <v>6433</v>
      </c>
      <c r="I1846" s="10" t="s">
        <v>6442</v>
      </c>
    </row>
    <row r="1847" spans="1:9">
      <c r="A1847" s="9">
        <v>41886</v>
      </c>
      <c r="B1847" s="10" t="s">
        <v>6443</v>
      </c>
      <c r="C1847" s="10" t="s">
        <v>6444</v>
      </c>
      <c r="D1847" s="10" t="s">
        <v>6445</v>
      </c>
      <c r="E1847" s="10" t="s">
        <v>8240</v>
      </c>
      <c r="F1847" s="10" t="s">
        <v>60</v>
      </c>
      <c r="G1847" s="10" t="s">
        <v>6167</v>
      </c>
      <c r="H1847" s="10" t="s">
        <v>6433</v>
      </c>
      <c r="I1847" s="10" t="s">
        <v>6446</v>
      </c>
    </row>
    <row r="1848" spans="1:9">
      <c r="A1848" s="9">
        <v>42912</v>
      </c>
      <c r="B1848" s="10" t="s">
        <v>6447</v>
      </c>
      <c r="C1848" s="10" t="s">
        <v>6448</v>
      </c>
      <c r="D1848" s="10" t="s">
        <v>6449</v>
      </c>
      <c r="E1848" s="10" t="s">
        <v>8240</v>
      </c>
      <c r="F1848" s="10" t="s">
        <v>60</v>
      </c>
      <c r="G1848" s="10" t="s">
        <v>6167</v>
      </c>
      <c r="H1848" s="10" t="s">
        <v>6433</v>
      </c>
      <c r="I1848" s="10" t="s">
        <v>6446</v>
      </c>
    </row>
    <row r="1849" spans="1:9">
      <c r="A1849" s="9">
        <v>43186</v>
      </c>
      <c r="B1849" s="10" t="s">
        <v>6450</v>
      </c>
      <c r="C1849" s="10" t="s">
        <v>6451</v>
      </c>
      <c r="D1849" s="10" t="s">
        <v>6452</v>
      </c>
      <c r="E1849" s="10" t="s">
        <v>8240</v>
      </c>
      <c r="F1849" s="10" t="s">
        <v>76</v>
      </c>
      <c r="G1849" s="10" t="s">
        <v>6167</v>
      </c>
      <c r="H1849" s="10" t="s">
        <v>6433</v>
      </c>
    </row>
    <row r="1850" spans="1:9">
      <c r="A1850" s="9">
        <v>42954</v>
      </c>
      <c r="B1850" s="10" t="s">
        <v>6453</v>
      </c>
      <c r="C1850" s="10" t="s">
        <v>6454</v>
      </c>
      <c r="D1850" s="10" t="s">
        <v>6455</v>
      </c>
      <c r="E1850" s="10" t="s">
        <v>8240</v>
      </c>
      <c r="F1850" s="10" t="s">
        <v>76</v>
      </c>
      <c r="G1850" s="10" t="s">
        <v>6167</v>
      </c>
      <c r="H1850" s="10" t="s">
        <v>6433</v>
      </c>
    </row>
    <row r="1851" spans="1:9">
      <c r="A1851" s="9">
        <v>41444</v>
      </c>
      <c r="B1851" s="10" t="s">
        <v>6456</v>
      </c>
      <c r="C1851" s="10" t="s">
        <v>6457</v>
      </c>
      <c r="D1851" s="10" t="s">
        <v>6458</v>
      </c>
      <c r="E1851" s="10" t="s">
        <v>8240</v>
      </c>
      <c r="F1851" s="10" t="s">
        <v>76</v>
      </c>
      <c r="G1851" s="10" t="s">
        <v>6167</v>
      </c>
      <c r="H1851" s="10" t="s">
        <v>6433</v>
      </c>
    </row>
    <row r="1852" spans="1:9">
      <c r="A1852" s="9">
        <v>41696</v>
      </c>
      <c r="B1852" s="10" t="s">
        <v>6459</v>
      </c>
      <c r="C1852" s="10" t="s">
        <v>6460</v>
      </c>
      <c r="D1852" s="10" t="s">
        <v>6461</v>
      </c>
      <c r="E1852" s="10" t="s">
        <v>8240</v>
      </c>
      <c r="F1852" s="10" t="s">
        <v>76</v>
      </c>
      <c r="G1852" s="10" t="s">
        <v>6167</v>
      </c>
      <c r="H1852" s="10" t="s">
        <v>6433</v>
      </c>
    </row>
    <row r="1853" spans="1:9">
      <c r="A1853" s="9">
        <v>43440</v>
      </c>
      <c r="B1853" s="10" t="s">
        <v>6462</v>
      </c>
      <c r="C1853" s="10" t="s">
        <v>6463</v>
      </c>
      <c r="D1853" s="10" t="s">
        <v>6464</v>
      </c>
      <c r="E1853" s="10" t="s">
        <v>8240</v>
      </c>
      <c r="F1853" s="10" t="s">
        <v>1858</v>
      </c>
      <c r="G1853" s="10" t="s">
        <v>6167</v>
      </c>
      <c r="H1853" s="10" t="s">
        <v>6433</v>
      </c>
    </row>
    <row r="1854" spans="1:9">
      <c r="A1854" s="9">
        <v>43217</v>
      </c>
      <c r="B1854" s="10" t="s">
        <v>6465</v>
      </c>
      <c r="C1854" s="10" t="s">
        <v>6466</v>
      </c>
      <c r="D1854" s="10" t="s">
        <v>6467</v>
      </c>
      <c r="E1854" s="10" t="s">
        <v>8240</v>
      </c>
      <c r="F1854" s="10" t="s">
        <v>110</v>
      </c>
      <c r="G1854" s="10" t="s">
        <v>6167</v>
      </c>
      <c r="H1854" s="10" t="s">
        <v>6468</v>
      </c>
      <c r="I1854" s="10" t="s">
        <v>6469</v>
      </c>
    </row>
    <row r="1855" spans="1:9">
      <c r="A1855" s="9">
        <v>42248</v>
      </c>
      <c r="B1855" s="10" t="s">
        <v>6470</v>
      </c>
      <c r="C1855" s="10" t="s">
        <v>6471</v>
      </c>
      <c r="D1855" s="10" t="s">
        <v>6472</v>
      </c>
      <c r="E1855" s="10" t="s">
        <v>8240</v>
      </c>
      <c r="F1855" s="10" t="s">
        <v>71</v>
      </c>
      <c r="G1855" s="10" t="s">
        <v>6167</v>
      </c>
      <c r="H1855" s="10" t="s">
        <v>6468</v>
      </c>
      <c r="I1855" s="10" t="s">
        <v>6473</v>
      </c>
    </row>
    <row r="1856" spans="1:9">
      <c r="A1856" s="9">
        <v>43447</v>
      </c>
      <c r="B1856" s="10" t="s">
        <v>6474</v>
      </c>
      <c r="C1856" s="10" t="s">
        <v>6475</v>
      </c>
      <c r="D1856" s="10" t="s">
        <v>6476</v>
      </c>
      <c r="E1856" s="10" t="s">
        <v>8240</v>
      </c>
      <c r="F1856" s="10" t="s">
        <v>2029</v>
      </c>
      <c r="G1856" s="10" t="s">
        <v>6167</v>
      </c>
      <c r="H1856" s="10" t="s">
        <v>6477</v>
      </c>
      <c r="I1856" s="10" t="s">
        <v>6473</v>
      </c>
    </row>
    <row r="1857" spans="1:9">
      <c r="A1857" s="9">
        <v>43006</v>
      </c>
      <c r="B1857" s="10" t="s">
        <v>6478</v>
      </c>
      <c r="C1857" s="10" t="s">
        <v>6479</v>
      </c>
      <c r="D1857" s="10" t="s">
        <v>6480</v>
      </c>
      <c r="E1857" s="10" t="s">
        <v>8240</v>
      </c>
      <c r="F1857" s="10" t="s">
        <v>60</v>
      </c>
      <c r="G1857" s="10" t="s">
        <v>6167</v>
      </c>
      <c r="H1857" s="10" t="s">
        <v>6468</v>
      </c>
      <c r="I1857" s="10" t="s">
        <v>6481</v>
      </c>
    </row>
    <row r="1858" spans="1:9">
      <c r="A1858" s="9">
        <v>43140</v>
      </c>
      <c r="B1858" s="10" t="s">
        <v>6482</v>
      </c>
      <c r="C1858" s="10" t="s">
        <v>6483</v>
      </c>
      <c r="D1858" s="10" t="s">
        <v>6484</v>
      </c>
      <c r="E1858" s="10" t="s">
        <v>8240</v>
      </c>
      <c r="F1858" s="10" t="s">
        <v>110</v>
      </c>
      <c r="G1858" s="10" t="s">
        <v>6167</v>
      </c>
      <c r="H1858" s="10" t="s">
        <v>6468</v>
      </c>
      <c r="I1858" s="10" t="s">
        <v>6485</v>
      </c>
    </row>
    <row r="1859" spans="1:9">
      <c r="A1859" s="9">
        <v>42263</v>
      </c>
      <c r="B1859" s="10" t="s">
        <v>6486</v>
      </c>
      <c r="C1859" s="10" t="s">
        <v>6487</v>
      </c>
      <c r="D1859" s="10" t="s">
        <v>6488</v>
      </c>
      <c r="E1859" s="10" t="s">
        <v>8240</v>
      </c>
      <c r="F1859" s="10" t="s">
        <v>76</v>
      </c>
      <c r="G1859" s="10" t="s">
        <v>6167</v>
      </c>
      <c r="H1859" s="10" t="s">
        <v>6468</v>
      </c>
    </row>
    <row r="1860" spans="1:9">
      <c r="A1860" s="9">
        <v>41044</v>
      </c>
      <c r="B1860" s="10" t="s">
        <v>6489</v>
      </c>
      <c r="C1860" s="10" t="s">
        <v>6490</v>
      </c>
      <c r="D1860" s="10" t="s">
        <v>6491</v>
      </c>
      <c r="E1860" s="10" t="s">
        <v>8240</v>
      </c>
      <c r="F1860" s="10" t="s">
        <v>76</v>
      </c>
      <c r="G1860" s="10" t="s">
        <v>6167</v>
      </c>
      <c r="H1860" s="10" t="s">
        <v>6468</v>
      </c>
    </row>
    <row r="1861" spans="1:9">
      <c r="A1861" s="9">
        <v>39911</v>
      </c>
      <c r="B1861" s="10" t="s">
        <v>6492</v>
      </c>
      <c r="C1861" s="10" t="s">
        <v>6493</v>
      </c>
      <c r="D1861" s="10" t="s">
        <v>6494</v>
      </c>
      <c r="E1861" s="10" t="s">
        <v>8240</v>
      </c>
      <c r="F1861" s="10" t="s">
        <v>76</v>
      </c>
      <c r="G1861" s="10" t="s">
        <v>6167</v>
      </c>
      <c r="H1861" s="10" t="s">
        <v>6468</v>
      </c>
    </row>
    <row r="1862" spans="1:9">
      <c r="A1862" s="9">
        <v>43538</v>
      </c>
      <c r="B1862" s="10" t="s">
        <v>6495</v>
      </c>
      <c r="C1862" s="10" t="s">
        <v>6496</v>
      </c>
      <c r="D1862" s="10" t="s">
        <v>6497</v>
      </c>
      <c r="E1862" s="10" t="s">
        <v>8240</v>
      </c>
      <c r="F1862" s="10" t="s">
        <v>1858</v>
      </c>
      <c r="G1862" s="10" t="s">
        <v>6167</v>
      </c>
      <c r="H1862" s="10" t="s">
        <v>6468</v>
      </c>
    </row>
    <row r="1863" spans="1:9">
      <c r="A1863" s="9">
        <v>43080</v>
      </c>
      <c r="B1863" s="10" t="s">
        <v>6498</v>
      </c>
      <c r="C1863" s="10" t="s">
        <v>6499</v>
      </c>
      <c r="D1863" s="10" t="s">
        <v>6500</v>
      </c>
      <c r="E1863" s="10" t="s">
        <v>8240</v>
      </c>
      <c r="F1863" s="10" t="s">
        <v>110</v>
      </c>
      <c r="G1863" s="10" t="s">
        <v>6167</v>
      </c>
      <c r="H1863" s="10" t="s">
        <v>6501</v>
      </c>
      <c r="I1863" s="10" t="s">
        <v>6502</v>
      </c>
    </row>
    <row r="1864" spans="1:9">
      <c r="A1864" s="9">
        <v>42478</v>
      </c>
      <c r="B1864" s="10" t="s">
        <v>6503</v>
      </c>
      <c r="C1864" s="10" t="s">
        <v>6504</v>
      </c>
      <c r="D1864" s="10" t="s">
        <v>6505</v>
      </c>
      <c r="E1864" s="10" t="s">
        <v>8240</v>
      </c>
      <c r="F1864" s="10" t="s">
        <v>71</v>
      </c>
      <c r="G1864" s="10" t="s">
        <v>6167</v>
      </c>
      <c r="H1864" s="10" t="s">
        <v>6501</v>
      </c>
      <c r="I1864" s="10" t="s">
        <v>6506</v>
      </c>
    </row>
    <row r="1865" spans="1:9">
      <c r="A1865" s="9">
        <v>42759</v>
      </c>
      <c r="B1865" s="10" t="s">
        <v>6507</v>
      </c>
      <c r="C1865" s="10" t="s">
        <v>6508</v>
      </c>
      <c r="D1865" s="10" t="s">
        <v>6509</v>
      </c>
      <c r="E1865" s="10" t="s">
        <v>8240</v>
      </c>
      <c r="F1865" s="10" t="s">
        <v>60</v>
      </c>
      <c r="G1865" s="10" t="s">
        <v>6167</v>
      </c>
      <c r="H1865" s="10" t="s">
        <v>6501</v>
      </c>
      <c r="I1865" s="10" t="s">
        <v>6510</v>
      </c>
    </row>
    <row r="1866" spans="1:9">
      <c r="A1866" s="9">
        <v>41302</v>
      </c>
      <c r="B1866" s="10" t="s">
        <v>6511</v>
      </c>
      <c r="C1866" s="10" t="s">
        <v>6512</v>
      </c>
      <c r="D1866" s="10" t="s">
        <v>6513</v>
      </c>
      <c r="E1866" s="10" t="s">
        <v>8240</v>
      </c>
      <c r="F1866" s="10" t="s">
        <v>76</v>
      </c>
      <c r="G1866" s="10" t="s">
        <v>6167</v>
      </c>
      <c r="H1866" s="10" t="s">
        <v>6501</v>
      </c>
    </row>
    <row r="1867" spans="1:9">
      <c r="A1867" s="9">
        <v>42027</v>
      </c>
      <c r="B1867" s="10" t="s">
        <v>6514</v>
      </c>
      <c r="C1867" s="10" t="s">
        <v>6515</v>
      </c>
      <c r="D1867" s="10" t="s">
        <v>6516</v>
      </c>
      <c r="E1867" s="10" t="s">
        <v>8240</v>
      </c>
      <c r="F1867" s="10" t="s">
        <v>76</v>
      </c>
      <c r="G1867" s="10" t="s">
        <v>6167</v>
      </c>
      <c r="H1867" s="10" t="s">
        <v>6501</v>
      </c>
    </row>
    <row r="1868" spans="1:9">
      <c r="A1868" s="9">
        <v>41025</v>
      </c>
      <c r="B1868" s="10" t="s">
        <v>6517</v>
      </c>
      <c r="C1868" s="10" t="s">
        <v>6518</v>
      </c>
      <c r="D1868" s="10" t="s">
        <v>6519</v>
      </c>
      <c r="E1868" s="10" t="s">
        <v>8240</v>
      </c>
      <c r="F1868" s="10" t="s">
        <v>76</v>
      </c>
      <c r="G1868" s="10" t="s">
        <v>6167</v>
      </c>
      <c r="H1868" s="10" t="s">
        <v>6501</v>
      </c>
    </row>
    <row r="1869" spans="1:9">
      <c r="A1869" s="9">
        <v>42471</v>
      </c>
      <c r="B1869" s="10" t="s">
        <v>6520</v>
      </c>
      <c r="C1869" s="10" t="s">
        <v>6521</v>
      </c>
      <c r="D1869" s="10" t="s">
        <v>6522</v>
      </c>
      <c r="E1869" s="10" t="s">
        <v>8240</v>
      </c>
      <c r="F1869" s="10" t="s">
        <v>110</v>
      </c>
      <c r="G1869" s="10" t="s">
        <v>6167</v>
      </c>
      <c r="H1869" s="10" t="s">
        <v>6523</v>
      </c>
      <c r="I1869" s="10" t="s">
        <v>6524</v>
      </c>
    </row>
    <row r="1870" spans="1:9">
      <c r="A1870" s="9">
        <v>43038</v>
      </c>
      <c r="B1870" s="10" t="s">
        <v>6525</v>
      </c>
      <c r="C1870" s="10" t="s">
        <v>6526</v>
      </c>
      <c r="D1870" s="10" t="s">
        <v>6527</v>
      </c>
      <c r="E1870" s="10" t="s">
        <v>8240</v>
      </c>
      <c r="F1870" s="10" t="s">
        <v>60</v>
      </c>
      <c r="G1870" s="10" t="s">
        <v>6167</v>
      </c>
      <c r="H1870" s="10" t="s">
        <v>6523</v>
      </c>
      <c r="I1870" s="10" t="s">
        <v>6528</v>
      </c>
    </row>
    <row r="1871" spans="1:9">
      <c r="A1871" s="9">
        <v>43194</v>
      </c>
      <c r="B1871" s="10" t="s">
        <v>6529</v>
      </c>
      <c r="C1871" s="10" t="s">
        <v>6530</v>
      </c>
      <c r="D1871" s="10" t="s">
        <v>6531</v>
      </c>
      <c r="E1871" s="10" t="s">
        <v>8240</v>
      </c>
      <c r="F1871" s="10" t="s">
        <v>110</v>
      </c>
      <c r="G1871" s="10" t="s">
        <v>6167</v>
      </c>
      <c r="H1871" s="10" t="s">
        <v>6523</v>
      </c>
      <c r="I1871" s="10" t="s">
        <v>6532</v>
      </c>
    </row>
    <row r="1872" spans="1:9">
      <c r="A1872" s="9">
        <v>42851</v>
      </c>
      <c r="B1872" s="10" t="s">
        <v>6533</v>
      </c>
      <c r="C1872" s="10" t="s">
        <v>6534</v>
      </c>
      <c r="D1872" s="10" t="s">
        <v>6535</v>
      </c>
      <c r="E1872" s="10" t="s">
        <v>8240</v>
      </c>
      <c r="F1872" s="10" t="s">
        <v>60</v>
      </c>
      <c r="G1872" s="10" t="s">
        <v>6167</v>
      </c>
      <c r="H1872" s="10" t="s">
        <v>6523</v>
      </c>
      <c r="I1872" s="10" t="s">
        <v>6536</v>
      </c>
    </row>
    <row r="1873" spans="1:9">
      <c r="A1873" s="9">
        <v>42384</v>
      </c>
      <c r="B1873" s="10" t="s">
        <v>6537</v>
      </c>
      <c r="C1873" s="10" t="s">
        <v>6538</v>
      </c>
      <c r="D1873" s="10" t="s">
        <v>6539</v>
      </c>
      <c r="E1873" s="10" t="s">
        <v>8240</v>
      </c>
      <c r="F1873" s="10" t="s">
        <v>60</v>
      </c>
      <c r="G1873" s="10" t="s">
        <v>6167</v>
      </c>
      <c r="H1873" s="10" t="s">
        <v>6523</v>
      </c>
      <c r="I1873" s="10" t="s">
        <v>6540</v>
      </c>
    </row>
    <row r="1874" spans="1:9">
      <c r="A1874" s="9">
        <v>42360</v>
      </c>
      <c r="B1874" s="10" t="s">
        <v>6541</v>
      </c>
      <c r="C1874" s="10" t="s">
        <v>6542</v>
      </c>
      <c r="D1874" s="10" t="s">
        <v>6543</v>
      </c>
      <c r="E1874" s="10" t="s">
        <v>8240</v>
      </c>
      <c r="F1874" s="10" t="s">
        <v>76</v>
      </c>
      <c r="G1874" s="10" t="s">
        <v>6167</v>
      </c>
      <c r="H1874" s="10" t="s">
        <v>6523</v>
      </c>
    </row>
    <row r="1875" spans="1:9">
      <c r="A1875" s="9">
        <v>42306</v>
      </c>
      <c r="B1875" s="10" t="s">
        <v>6544</v>
      </c>
      <c r="C1875" s="10" t="s">
        <v>6545</v>
      </c>
      <c r="D1875" s="10" t="s">
        <v>6546</v>
      </c>
      <c r="E1875" s="10" t="s">
        <v>8240</v>
      </c>
      <c r="F1875" s="10" t="s">
        <v>76</v>
      </c>
      <c r="G1875" s="10" t="s">
        <v>6167</v>
      </c>
      <c r="H1875" s="10" t="s">
        <v>6523</v>
      </c>
    </row>
    <row r="1876" spans="1:9">
      <c r="A1876" s="9">
        <v>41109</v>
      </c>
      <c r="B1876" s="10" t="s">
        <v>6547</v>
      </c>
      <c r="C1876" s="10" t="s">
        <v>6548</v>
      </c>
      <c r="D1876" s="10" t="s">
        <v>6549</v>
      </c>
      <c r="E1876" s="10" t="s">
        <v>8240</v>
      </c>
      <c r="F1876" s="10" t="s">
        <v>76</v>
      </c>
      <c r="G1876" s="10" t="s">
        <v>6167</v>
      </c>
      <c r="H1876" s="10" t="s">
        <v>6523</v>
      </c>
    </row>
    <row r="1877" spans="1:9">
      <c r="A1877" s="9">
        <v>42852</v>
      </c>
      <c r="B1877" s="10" t="s">
        <v>6550</v>
      </c>
      <c r="C1877" s="10" t="s">
        <v>6551</v>
      </c>
      <c r="D1877" s="10" t="s">
        <v>6552</v>
      </c>
      <c r="E1877" s="10" t="s">
        <v>8240</v>
      </c>
      <c r="F1877" s="10" t="s">
        <v>60</v>
      </c>
      <c r="G1877" s="10" t="s">
        <v>6167</v>
      </c>
      <c r="H1877" s="10" t="s">
        <v>6553</v>
      </c>
      <c r="I1877" s="10" t="s">
        <v>6554</v>
      </c>
    </row>
    <row r="1878" spans="1:9">
      <c r="A1878" s="9">
        <v>41941</v>
      </c>
      <c r="B1878" s="10" t="s">
        <v>6555</v>
      </c>
      <c r="C1878" s="10" t="s">
        <v>6556</v>
      </c>
      <c r="D1878" s="10" t="s">
        <v>6557</v>
      </c>
      <c r="E1878" s="10" t="s">
        <v>8240</v>
      </c>
      <c r="F1878" s="10" t="s">
        <v>76</v>
      </c>
      <c r="G1878" s="10" t="s">
        <v>6167</v>
      </c>
      <c r="H1878" s="10" t="s">
        <v>6553</v>
      </c>
    </row>
    <row r="1879" spans="1:9">
      <c r="A1879" s="9">
        <v>40388</v>
      </c>
      <c r="B1879" s="10" t="s">
        <v>6558</v>
      </c>
      <c r="C1879" s="10" t="s">
        <v>6559</v>
      </c>
      <c r="D1879" s="10" t="s">
        <v>6560</v>
      </c>
      <c r="E1879" s="10" t="s">
        <v>8240</v>
      </c>
      <c r="F1879" s="10" t="s">
        <v>76</v>
      </c>
      <c r="G1879" s="10" t="s">
        <v>6167</v>
      </c>
      <c r="H1879" s="10" t="s">
        <v>6553</v>
      </c>
    </row>
    <row r="1880" spans="1:9">
      <c r="A1880" s="9">
        <v>43082</v>
      </c>
      <c r="B1880" s="10" t="s">
        <v>6561</v>
      </c>
      <c r="C1880" s="10" t="s">
        <v>6562</v>
      </c>
      <c r="D1880" s="10" t="s">
        <v>6563</v>
      </c>
      <c r="E1880" s="10" t="s">
        <v>8240</v>
      </c>
      <c r="F1880" s="10" t="s">
        <v>60</v>
      </c>
      <c r="G1880" s="10" t="s">
        <v>6167</v>
      </c>
      <c r="H1880" s="10" t="s">
        <v>6564</v>
      </c>
      <c r="I1880" s="10" t="s">
        <v>6565</v>
      </c>
    </row>
    <row r="1881" spans="1:9">
      <c r="A1881" s="9">
        <v>42087</v>
      </c>
      <c r="B1881" s="10" t="s">
        <v>6566</v>
      </c>
      <c r="C1881" s="10" t="s">
        <v>6567</v>
      </c>
      <c r="D1881" s="10" t="s">
        <v>6568</v>
      </c>
      <c r="E1881" s="10" t="s">
        <v>8240</v>
      </c>
      <c r="F1881" s="10" t="s">
        <v>76</v>
      </c>
      <c r="G1881" s="10" t="s">
        <v>6167</v>
      </c>
      <c r="H1881" s="10" t="s">
        <v>6564</v>
      </c>
    </row>
    <row r="1882" spans="1:9">
      <c r="A1882" s="9">
        <v>41389</v>
      </c>
      <c r="B1882" s="10" t="s">
        <v>6569</v>
      </c>
      <c r="C1882" s="10" t="s">
        <v>6570</v>
      </c>
      <c r="D1882" s="10" t="s">
        <v>6571</v>
      </c>
      <c r="E1882" s="10" t="s">
        <v>8240</v>
      </c>
      <c r="F1882" s="10" t="s">
        <v>76</v>
      </c>
      <c r="G1882" s="10" t="s">
        <v>6167</v>
      </c>
      <c r="H1882" s="10" t="s">
        <v>6564</v>
      </c>
    </row>
    <row r="1883" spans="1:9">
      <c r="A1883" s="9">
        <v>41750</v>
      </c>
      <c r="B1883" s="10" t="s">
        <v>6572</v>
      </c>
      <c r="C1883" s="10" t="s">
        <v>6573</v>
      </c>
      <c r="D1883" s="10" t="s">
        <v>6574</v>
      </c>
      <c r="E1883" s="10" t="s">
        <v>8240</v>
      </c>
      <c r="F1883" s="10" t="s">
        <v>76</v>
      </c>
      <c r="G1883" s="10" t="s">
        <v>6167</v>
      </c>
      <c r="H1883" s="10" t="s">
        <v>6564</v>
      </c>
    </row>
    <row r="1884" spans="1:9">
      <c r="A1884" s="9">
        <v>42758</v>
      </c>
      <c r="B1884" s="10" t="s">
        <v>6575</v>
      </c>
      <c r="C1884" s="10" t="s">
        <v>6576</v>
      </c>
      <c r="D1884" s="10" t="s">
        <v>6577</v>
      </c>
      <c r="E1884" s="10" t="s">
        <v>8240</v>
      </c>
      <c r="F1884" s="10" t="s">
        <v>76</v>
      </c>
      <c r="G1884" s="10" t="s">
        <v>6167</v>
      </c>
      <c r="H1884" s="10" t="s">
        <v>6564</v>
      </c>
    </row>
    <row r="1885" spans="1:9">
      <c r="A1885" s="9">
        <v>42079</v>
      </c>
      <c r="B1885" s="10" t="s">
        <v>6578</v>
      </c>
      <c r="C1885" s="10" t="s">
        <v>6579</v>
      </c>
      <c r="D1885" s="10" t="s">
        <v>6580</v>
      </c>
      <c r="E1885" s="10" t="s">
        <v>8240</v>
      </c>
      <c r="F1885" s="10" t="s">
        <v>76</v>
      </c>
      <c r="G1885" s="10" t="s">
        <v>6167</v>
      </c>
      <c r="H1885" s="10" t="s">
        <v>6564</v>
      </c>
    </row>
    <row r="1886" spans="1:9">
      <c r="A1886" s="9">
        <v>41746</v>
      </c>
      <c r="B1886" s="10" t="s">
        <v>6581</v>
      </c>
      <c r="C1886" s="10" t="s">
        <v>6582</v>
      </c>
      <c r="D1886" s="10" t="s">
        <v>6583</v>
      </c>
      <c r="E1886" s="10" t="s">
        <v>8240</v>
      </c>
      <c r="F1886" s="10" t="s">
        <v>76</v>
      </c>
      <c r="G1886" s="10" t="s">
        <v>6167</v>
      </c>
      <c r="H1886" s="10" t="s">
        <v>6564</v>
      </c>
    </row>
    <row r="1887" spans="1:9">
      <c r="A1887" s="9">
        <v>42821</v>
      </c>
      <c r="B1887" s="10" t="s">
        <v>6584</v>
      </c>
      <c r="C1887" s="10" t="s">
        <v>6585</v>
      </c>
      <c r="D1887" s="10" t="s">
        <v>6586</v>
      </c>
      <c r="E1887" s="10" t="s">
        <v>8240</v>
      </c>
      <c r="F1887" s="10" t="s">
        <v>76</v>
      </c>
      <c r="G1887" s="10" t="s">
        <v>6167</v>
      </c>
      <c r="H1887" s="10" t="s">
        <v>6564</v>
      </c>
    </row>
    <row r="1888" spans="1:9">
      <c r="A1888" s="9">
        <v>41530</v>
      </c>
      <c r="B1888" s="10" t="s">
        <v>6587</v>
      </c>
      <c r="C1888" s="10" t="s">
        <v>6588</v>
      </c>
      <c r="D1888" s="10" t="s">
        <v>6589</v>
      </c>
      <c r="E1888" s="10" t="s">
        <v>8240</v>
      </c>
      <c r="F1888" s="10" t="s">
        <v>76</v>
      </c>
      <c r="G1888" s="10" t="s">
        <v>6167</v>
      </c>
      <c r="H1888" s="10" t="s">
        <v>6590</v>
      </c>
    </row>
    <row r="1889" spans="1:9">
      <c r="A1889" s="9">
        <v>41094</v>
      </c>
      <c r="B1889" s="10" t="s">
        <v>6591</v>
      </c>
      <c r="C1889" s="10" t="s">
        <v>6592</v>
      </c>
      <c r="D1889" s="10" t="s">
        <v>6593</v>
      </c>
      <c r="E1889" s="10" t="s">
        <v>8240</v>
      </c>
      <c r="F1889" s="10" t="s">
        <v>76</v>
      </c>
      <c r="G1889" s="10" t="s">
        <v>6167</v>
      </c>
      <c r="H1889" s="10" t="s">
        <v>6590</v>
      </c>
    </row>
    <row r="1890" spans="1:9">
      <c r="A1890" s="9">
        <v>43301</v>
      </c>
      <c r="B1890" s="10" t="s">
        <v>6594</v>
      </c>
      <c r="C1890" s="10" t="s">
        <v>6595</v>
      </c>
      <c r="D1890" s="10" t="s">
        <v>6596</v>
      </c>
      <c r="E1890" s="10" t="s">
        <v>8240</v>
      </c>
      <c r="F1890" s="10" t="s">
        <v>3239</v>
      </c>
      <c r="G1890" s="10" t="s">
        <v>6167</v>
      </c>
      <c r="H1890" s="10" t="s">
        <v>6597</v>
      </c>
      <c r="I1890" s="10" t="s">
        <v>6598</v>
      </c>
    </row>
    <row r="1891" spans="1:9">
      <c r="A1891" s="9">
        <v>40686</v>
      </c>
      <c r="B1891" s="10" t="s">
        <v>6599</v>
      </c>
      <c r="C1891" s="10" t="s">
        <v>6600</v>
      </c>
      <c r="D1891" s="10" t="s">
        <v>6601</v>
      </c>
      <c r="E1891" s="10" t="s">
        <v>8240</v>
      </c>
      <c r="F1891" s="10" t="s">
        <v>76</v>
      </c>
      <c r="G1891" s="10" t="s">
        <v>6167</v>
      </c>
      <c r="H1891" s="10" t="s">
        <v>6597</v>
      </c>
    </row>
    <row r="1892" spans="1:9">
      <c r="A1892" s="9">
        <v>43129</v>
      </c>
      <c r="B1892" s="10" t="s">
        <v>6602</v>
      </c>
      <c r="C1892" s="10" t="s">
        <v>6603</v>
      </c>
      <c r="D1892" s="10" t="s">
        <v>6604</v>
      </c>
      <c r="E1892" s="10" t="s">
        <v>8240</v>
      </c>
      <c r="F1892" s="10" t="s">
        <v>60</v>
      </c>
      <c r="G1892" s="10" t="s">
        <v>6167</v>
      </c>
      <c r="H1892" s="10" t="s">
        <v>6605</v>
      </c>
      <c r="I1892" s="10" t="s">
        <v>6606</v>
      </c>
    </row>
    <row r="1893" spans="1:9">
      <c r="A1893" s="9">
        <v>41283</v>
      </c>
      <c r="B1893" s="10" t="s">
        <v>6607</v>
      </c>
      <c r="C1893" s="10" t="s">
        <v>6608</v>
      </c>
      <c r="D1893" s="10" t="s">
        <v>6609</v>
      </c>
      <c r="E1893" s="10" t="s">
        <v>8240</v>
      </c>
      <c r="F1893" s="10" t="s">
        <v>76</v>
      </c>
      <c r="G1893" s="10" t="s">
        <v>6167</v>
      </c>
      <c r="H1893" s="10" t="s">
        <v>6605</v>
      </c>
    </row>
    <row r="1894" spans="1:9">
      <c r="A1894" s="9">
        <v>41568</v>
      </c>
      <c r="B1894" s="10" t="s">
        <v>6610</v>
      </c>
      <c r="C1894" s="10" t="s">
        <v>6611</v>
      </c>
      <c r="D1894" s="10" t="s">
        <v>6612</v>
      </c>
      <c r="E1894" s="10" t="s">
        <v>8240</v>
      </c>
      <c r="F1894" s="10" t="s">
        <v>76</v>
      </c>
      <c r="G1894" s="10" t="s">
        <v>6167</v>
      </c>
      <c r="H1894" s="10" t="s">
        <v>6605</v>
      </c>
    </row>
    <row r="1895" spans="1:9">
      <c r="A1895" s="9">
        <v>43509</v>
      </c>
      <c r="B1895" s="10" t="s">
        <v>6613</v>
      </c>
      <c r="C1895" s="10" t="s">
        <v>6614</v>
      </c>
      <c r="D1895" s="10" t="s">
        <v>6615</v>
      </c>
      <c r="E1895" s="10" t="s">
        <v>8240</v>
      </c>
      <c r="F1895" s="10" t="s">
        <v>1858</v>
      </c>
      <c r="G1895" s="10" t="s">
        <v>6167</v>
      </c>
      <c r="H1895" s="10" t="s">
        <v>6605</v>
      </c>
    </row>
    <row r="1896" spans="1:9">
      <c r="A1896" s="9">
        <v>41346</v>
      </c>
      <c r="B1896" s="10" t="s">
        <v>6616</v>
      </c>
      <c r="C1896" s="10" t="s">
        <v>6617</v>
      </c>
      <c r="D1896" s="10" t="s">
        <v>6618</v>
      </c>
      <c r="E1896" s="10" t="s">
        <v>8240</v>
      </c>
      <c r="F1896" s="10" t="s">
        <v>76</v>
      </c>
      <c r="G1896" s="10" t="s">
        <v>6167</v>
      </c>
      <c r="H1896" s="10" t="s">
        <v>6619</v>
      </c>
    </row>
    <row r="1897" spans="1:9">
      <c r="A1897" s="9">
        <v>40711</v>
      </c>
      <c r="B1897" s="10" t="s">
        <v>6620</v>
      </c>
      <c r="C1897" s="10" t="s">
        <v>6621</v>
      </c>
      <c r="D1897" s="10" t="s">
        <v>6622</v>
      </c>
      <c r="E1897" s="10" t="s">
        <v>8240</v>
      </c>
      <c r="F1897" s="10" t="s">
        <v>76</v>
      </c>
      <c r="G1897" s="10" t="s">
        <v>6167</v>
      </c>
      <c r="H1897" s="10" t="s">
        <v>6619</v>
      </c>
    </row>
    <row r="1898" spans="1:9">
      <c r="A1898" s="9">
        <v>42909</v>
      </c>
      <c r="B1898" s="10" t="s">
        <v>6623</v>
      </c>
      <c r="C1898" s="10" t="s">
        <v>6624</v>
      </c>
      <c r="D1898" s="10" t="s">
        <v>6625</v>
      </c>
      <c r="E1898" s="10" t="s">
        <v>8240</v>
      </c>
      <c r="F1898" s="10" t="s">
        <v>445</v>
      </c>
      <c r="G1898" s="10" t="s">
        <v>6167</v>
      </c>
    </row>
    <row r="1899" spans="1:9">
      <c r="A1899" s="9">
        <v>40492</v>
      </c>
      <c r="B1899" s="10" t="s">
        <v>6626</v>
      </c>
      <c r="C1899" s="10" t="s">
        <v>6627</v>
      </c>
      <c r="D1899" s="10" t="s">
        <v>6628</v>
      </c>
      <c r="E1899" s="10" t="s">
        <v>8240</v>
      </c>
      <c r="F1899" s="10" t="s">
        <v>445</v>
      </c>
      <c r="G1899" s="10" t="s">
        <v>6167</v>
      </c>
    </row>
    <row r="1900" spans="1:9">
      <c r="A1900" s="9">
        <v>40218</v>
      </c>
      <c r="B1900" s="10" t="s">
        <v>6629</v>
      </c>
      <c r="C1900" s="10" t="s">
        <v>6630</v>
      </c>
      <c r="D1900" s="10" t="s">
        <v>6631</v>
      </c>
      <c r="E1900" s="10" t="s">
        <v>8240</v>
      </c>
      <c r="F1900" s="10" t="s">
        <v>445</v>
      </c>
      <c r="G1900" s="10" t="s">
        <v>6167</v>
      </c>
    </row>
    <row r="1901" spans="1:9">
      <c r="A1901" s="9">
        <v>41481</v>
      </c>
      <c r="B1901" s="10" t="s">
        <v>6632</v>
      </c>
      <c r="C1901" s="10" t="s">
        <v>6633</v>
      </c>
      <c r="D1901" s="10" t="s">
        <v>6634</v>
      </c>
      <c r="E1901" s="10" t="s">
        <v>8240</v>
      </c>
      <c r="F1901" s="10" t="s">
        <v>445</v>
      </c>
      <c r="G1901" s="10" t="s">
        <v>6167</v>
      </c>
    </row>
    <row r="1902" spans="1:9">
      <c r="A1902" s="9">
        <v>40386</v>
      </c>
      <c r="B1902" s="10" t="s">
        <v>6635</v>
      </c>
      <c r="C1902" s="10" t="s">
        <v>6636</v>
      </c>
      <c r="D1902" s="10" t="s">
        <v>6637</v>
      </c>
      <c r="E1902" s="10" t="s">
        <v>8240</v>
      </c>
      <c r="F1902" s="10" t="s">
        <v>445</v>
      </c>
      <c r="G1902" s="10" t="s">
        <v>6167</v>
      </c>
    </row>
    <row r="1903" spans="1:9">
      <c r="A1903" s="9">
        <v>41079</v>
      </c>
      <c r="B1903" s="10" t="s">
        <v>6638</v>
      </c>
      <c r="C1903" s="10" t="s">
        <v>6639</v>
      </c>
      <c r="D1903" s="10" t="s">
        <v>6640</v>
      </c>
      <c r="E1903" s="10" t="s">
        <v>8240</v>
      </c>
      <c r="F1903" s="10" t="s">
        <v>445</v>
      </c>
      <c r="G1903" s="10" t="s">
        <v>6167</v>
      </c>
    </row>
    <row r="1904" spans="1:9">
      <c r="A1904" s="9">
        <v>41220</v>
      </c>
      <c r="B1904" s="10" t="s">
        <v>6641</v>
      </c>
      <c r="C1904" s="10" t="s">
        <v>6642</v>
      </c>
      <c r="D1904" s="10" t="s">
        <v>6643</v>
      </c>
      <c r="E1904" s="10" t="s">
        <v>8240</v>
      </c>
      <c r="F1904" s="10" t="s">
        <v>445</v>
      </c>
      <c r="G1904" s="10" t="s">
        <v>6167</v>
      </c>
    </row>
    <row r="1905" spans="1:9">
      <c r="A1905" s="9">
        <v>39202</v>
      </c>
      <c r="B1905" s="10" t="s">
        <v>6644</v>
      </c>
      <c r="C1905" s="10" t="s">
        <v>6645</v>
      </c>
      <c r="D1905" s="10" t="s">
        <v>6646</v>
      </c>
      <c r="E1905" s="10" t="s">
        <v>8240</v>
      </c>
      <c r="F1905" s="10" t="s">
        <v>445</v>
      </c>
      <c r="G1905" s="10" t="s">
        <v>6167</v>
      </c>
    </row>
    <row r="1906" spans="1:9">
      <c r="A1906" s="9">
        <v>40890</v>
      </c>
      <c r="B1906" s="10" t="s">
        <v>6647</v>
      </c>
      <c r="C1906" s="10" t="s">
        <v>6648</v>
      </c>
      <c r="D1906" s="10" t="s">
        <v>6649</v>
      </c>
      <c r="E1906" s="10" t="s">
        <v>8240</v>
      </c>
      <c r="F1906" s="10" t="s">
        <v>445</v>
      </c>
      <c r="G1906" s="10" t="s">
        <v>6167</v>
      </c>
    </row>
    <row r="1907" spans="1:9">
      <c r="A1907" s="9">
        <v>41725</v>
      </c>
      <c r="B1907" s="10" t="s">
        <v>6650</v>
      </c>
      <c r="C1907" s="10" t="s">
        <v>6651</v>
      </c>
      <c r="D1907" s="10" t="s">
        <v>6652</v>
      </c>
      <c r="E1907" s="10" t="s">
        <v>8240</v>
      </c>
      <c r="F1907" s="10" t="s">
        <v>445</v>
      </c>
      <c r="G1907" s="10" t="s">
        <v>6167</v>
      </c>
    </row>
    <row r="1908" spans="1:9">
      <c r="A1908" s="9">
        <v>36706</v>
      </c>
      <c r="B1908" s="10">
        <v>129828</v>
      </c>
      <c r="C1908" s="10" t="s">
        <v>6653</v>
      </c>
      <c r="D1908" s="10" t="s">
        <v>6654</v>
      </c>
      <c r="E1908" s="10" t="s">
        <v>8240</v>
      </c>
      <c r="F1908" s="10" t="s">
        <v>445</v>
      </c>
      <c r="G1908" s="10" t="s">
        <v>6167</v>
      </c>
    </row>
    <row r="1909" spans="1:9">
      <c r="A1909" s="9">
        <v>42537</v>
      </c>
      <c r="B1909" s="10" t="s">
        <v>6655</v>
      </c>
      <c r="C1909" s="10" t="s">
        <v>6656</v>
      </c>
      <c r="D1909" s="10" t="s">
        <v>6657</v>
      </c>
      <c r="E1909" s="10" t="s">
        <v>8240</v>
      </c>
      <c r="F1909" s="10" t="s">
        <v>1900</v>
      </c>
      <c r="G1909" s="10" t="s">
        <v>6167</v>
      </c>
    </row>
    <row r="1910" spans="1:9">
      <c r="A1910" s="9">
        <v>41564</v>
      </c>
      <c r="B1910" s="10" t="s">
        <v>6658</v>
      </c>
      <c r="C1910" s="10" t="s">
        <v>6659</v>
      </c>
      <c r="D1910" s="10" t="s">
        <v>6660</v>
      </c>
      <c r="E1910" s="10" t="s">
        <v>8240</v>
      </c>
      <c r="F1910" s="10" t="s">
        <v>110</v>
      </c>
      <c r="G1910" s="10" t="s">
        <v>6661</v>
      </c>
      <c r="I1910" s="10" t="s">
        <v>6662</v>
      </c>
    </row>
    <row r="1911" spans="1:9">
      <c r="A1911" s="9">
        <v>41870</v>
      </c>
      <c r="B1911" s="10" t="s">
        <v>6663</v>
      </c>
      <c r="C1911" s="10" t="s">
        <v>6664</v>
      </c>
      <c r="D1911" s="10" t="s">
        <v>6665</v>
      </c>
      <c r="E1911" s="10" t="s">
        <v>8240</v>
      </c>
      <c r="F1911" s="10" t="s">
        <v>110</v>
      </c>
      <c r="G1911" s="10" t="s">
        <v>6661</v>
      </c>
      <c r="I1911" s="10" t="s">
        <v>6666</v>
      </c>
    </row>
    <row r="1912" spans="1:9">
      <c r="A1912" s="9">
        <v>41750</v>
      </c>
      <c r="B1912" s="10" t="s">
        <v>6667</v>
      </c>
      <c r="C1912" s="10" t="s">
        <v>6668</v>
      </c>
      <c r="D1912" s="10" t="s">
        <v>6669</v>
      </c>
      <c r="E1912" s="10" t="s">
        <v>8240</v>
      </c>
      <c r="F1912" s="10" t="s">
        <v>110</v>
      </c>
      <c r="G1912" s="10" t="s">
        <v>6661</v>
      </c>
      <c r="I1912" s="10" t="s">
        <v>6666</v>
      </c>
    </row>
    <row r="1913" spans="1:9">
      <c r="A1913" s="9">
        <v>43215</v>
      </c>
      <c r="B1913" s="10" t="s">
        <v>6670</v>
      </c>
      <c r="C1913" s="10" t="s">
        <v>6671</v>
      </c>
      <c r="D1913" s="10" t="s">
        <v>6672</v>
      </c>
      <c r="E1913" s="10" t="s">
        <v>8240</v>
      </c>
      <c r="F1913" s="10" t="s">
        <v>110</v>
      </c>
      <c r="G1913" s="10" t="s">
        <v>6661</v>
      </c>
      <c r="I1913" s="10" t="s">
        <v>6673</v>
      </c>
    </row>
    <row r="1914" spans="1:9">
      <c r="A1914" s="9">
        <v>43033</v>
      </c>
      <c r="B1914" s="10" t="s">
        <v>6674</v>
      </c>
      <c r="C1914" s="10" t="s">
        <v>6675</v>
      </c>
      <c r="D1914" s="10" t="s">
        <v>6676</v>
      </c>
      <c r="E1914" s="10" t="s">
        <v>8240</v>
      </c>
      <c r="F1914" s="10" t="s">
        <v>110</v>
      </c>
      <c r="G1914" s="10" t="s">
        <v>6661</v>
      </c>
      <c r="I1914" s="10" t="s">
        <v>6673</v>
      </c>
    </row>
    <row r="1915" spans="1:9">
      <c r="A1915" s="9">
        <v>39990</v>
      </c>
      <c r="B1915" s="10" t="s">
        <v>6677</v>
      </c>
      <c r="C1915" s="10" t="s">
        <v>6678</v>
      </c>
      <c r="D1915" s="10" t="s">
        <v>6679</v>
      </c>
      <c r="E1915" s="10" t="s">
        <v>8240</v>
      </c>
      <c r="F1915" s="10" t="s">
        <v>110</v>
      </c>
      <c r="G1915" s="10" t="s">
        <v>6661</v>
      </c>
      <c r="I1915" s="10" t="s">
        <v>6680</v>
      </c>
    </row>
    <row r="1916" spans="1:9">
      <c r="A1916" s="9">
        <v>41696</v>
      </c>
      <c r="B1916" s="10" t="s">
        <v>6681</v>
      </c>
      <c r="C1916" s="10" t="s">
        <v>6682</v>
      </c>
      <c r="D1916" s="10" t="s">
        <v>6683</v>
      </c>
      <c r="E1916" s="10" t="s">
        <v>8240</v>
      </c>
      <c r="F1916" s="10" t="s">
        <v>110</v>
      </c>
      <c r="G1916" s="10" t="s">
        <v>6661</v>
      </c>
      <c r="I1916" s="10" t="s">
        <v>6680</v>
      </c>
    </row>
    <row r="1917" spans="1:9">
      <c r="A1917" s="9">
        <v>41820</v>
      </c>
      <c r="B1917" s="10" t="s">
        <v>6684</v>
      </c>
      <c r="C1917" s="10" t="s">
        <v>6685</v>
      </c>
      <c r="D1917" s="10" t="s">
        <v>6686</v>
      </c>
      <c r="E1917" s="10" t="s">
        <v>8240</v>
      </c>
      <c r="F1917" s="10" t="s">
        <v>1840</v>
      </c>
      <c r="G1917" s="10" t="s">
        <v>6661</v>
      </c>
      <c r="I1917" s="10" t="s">
        <v>6687</v>
      </c>
    </row>
    <row r="1918" spans="1:9">
      <c r="A1918" s="9">
        <v>40990</v>
      </c>
      <c r="B1918" s="10" t="s">
        <v>6688</v>
      </c>
      <c r="C1918" s="10" t="s">
        <v>6689</v>
      </c>
      <c r="D1918" s="10" t="s">
        <v>6690</v>
      </c>
      <c r="E1918" s="10" t="s">
        <v>8240</v>
      </c>
      <c r="F1918" s="10" t="s">
        <v>1840</v>
      </c>
      <c r="G1918" s="10" t="s">
        <v>6661</v>
      </c>
      <c r="I1918" s="10" t="s">
        <v>6687</v>
      </c>
    </row>
    <row r="1919" spans="1:9">
      <c r="A1919" s="9">
        <v>40870</v>
      </c>
      <c r="B1919" s="10" t="s">
        <v>6691</v>
      </c>
      <c r="C1919" s="10" t="s">
        <v>6692</v>
      </c>
      <c r="D1919" s="10" t="s">
        <v>6693</v>
      </c>
      <c r="E1919" s="10" t="s">
        <v>8240</v>
      </c>
      <c r="F1919" s="10" t="s">
        <v>110</v>
      </c>
      <c r="G1919" s="10" t="s">
        <v>6661</v>
      </c>
      <c r="I1919" s="10" t="s">
        <v>6694</v>
      </c>
    </row>
    <row r="1920" spans="1:9">
      <c r="A1920" s="9">
        <v>41444</v>
      </c>
      <c r="B1920" s="10" t="s">
        <v>6695</v>
      </c>
      <c r="C1920" s="10" t="s">
        <v>6696</v>
      </c>
      <c r="D1920" s="10" t="s">
        <v>6697</v>
      </c>
      <c r="E1920" s="10" t="s">
        <v>8240</v>
      </c>
      <c r="F1920" s="10" t="s">
        <v>110</v>
      </c>
      <c r="G1920" s="10" t="s">
        <v>6661</v>
      </c>
      <c r="I1920" s="10" t="s">
        <v>6694</v>
      </c>
    </row>
    <row r="1921" spans="1:9">
      <c r="A1921" s="9">
        <v>41327</v>
      </c>
      <c r="B1921" s="10" t="s">
        <v>6698</v>
      </c>
      <c r="C1921" s="10" t="s">
        <v>6699</v>
      </c>
      <c r="D1921" s="10" t="s">
        <v>6700</v>
      </c>
      <c r="E1921" s="10" t="s">
        <v>8240</v>
      </c>
      <c r="F1921" s="10" t="s">
        <v>110</v>
      </c>
      <c r="G1921" s="10" t="s">
        <v>6661</v>
      </c>
      <c r="I1921" s="10" t="s">
        <v>6701</v>
      </c>
    </row>
    <row r="1922" spans="1:9">
      <c r="A1922" s="9">
        <v>41078</v>
      </c>
      <c r="B1922" s="10" t="s">
        <v>6702</v>
      </c>
      <c r="C1922" s="10" t="s">
        <v>6703</v>
      </c>
      <c r="D1922" s="10" t="s">
        <v>6704</v>
      </c>
      <c r="E1922" s="10" t="s">
        <v>8240</v>
      </c>
      <c r="F1922" s="10" t="s">
        <v>110</v>
      </c>
      <c r="G1922" s="10" t="s">
        <v>6661</v>
      </c>
      <c r="I1922" s="10" t="s">
        <v>6705</v>
      </c>
    </row>
    <row r="1923" spans="1:9">
      <c r="A1923" s="9">
        <v>41604</v>
      </c>
      <c r="B1923" s="10" t="s">
        <v>6706</v>
      </c>
      <c r="C1923" s="10" t="s">
        <v>6707</v>
      </c>
      <c r="D1923" s="10" t="s">
        <v>6708</v>
      </c>
      <c r="E1923" s="10" t="s">
        <v>8240</v>
      </c>
      <c r="F1923" s="10" t="s">
        <v>110</v>
      </c>
      <c r="G1923" s="10" t="s">
        <v>6661</v>
      </c>
      <c r="I1923" s="10" t="s">
        <v>6709</v>
      </c>
    </row>
    <row r="1924" spans="1:9">
      <c r="A1924" s="9">
        <v>42444</v>
      </c>
      <c r="B1924" s="10" t="s">
        <v>6710</v>
      </c>
      <c r="C1924" s="10" t="s">
        <v>6711</v>
      </c>
      <c r="D1924" s="10" t="s">
        <v>6712</v>
      </c>
      <c r="E1924" s="10" t="s">
        <v>8240</v>
      </c>
      <c r="F1924" s="10" t="s">
        <v>110</v>
      </c>
      <c r="G1924" s="10" t="s">
        <v>6661</v>
      </c>
      <c r="I1924" s="10" t="s">
        <v>6713</v>
      </c>
    </row>
    <row r="1925" spans="1:9">
      <c r="A1925" s="9">
        <v>41789</v>
      </c>
      <c r="B1925" s="10" t="s">
        <v>6714</v>
      </c>
      <c r="C1925" s="10" t="s">
        <v>6715</v>
      </c>
      <c r="D1925" s="10" t="s">
        <v>6716</v>
      </c>
      <c r="E1925" s="10" t="s">
        <v>8240</v>
      </c>
      <c r="F1925" s="10" t="s">
        <v>110</v>
      </c>
      <c r="G1925" s="10" t="s">
        <v>6661</v>
      </c>
      <c r="I1925" s="10" t="s">
        <v>6713</v>
      </c>
    </row>
    <row r="1926" spans="1:9">
      <c r="A1926" s="9">
        <v>41262</v>
      </c>
      <c r="B1926" s="10" t="s">
        <v>6717</v>
      </c>
      <c r="C1926" s="10" t="s">
        <v>6718</v>
      </c>
      <c r="D1926" s="10" t="s">
        <v>6719</v>
      </c>
      <c r="E1926" s="10" t="s">
        <v>8240</v>
      </c>
      <c r="F1926" s="10" t="s">
        <v>110</v>
      </c>
      <c r="G1926" s="10" t="s">
        <v>6661</v>
      </c>
      <c r="I1926" s="10" t="s">
        <v>6720</v>
      </c>
    </row>
    <row r="1927" spans="1:9">
      <c r="A1927" s="9">
        <v>40995</v>
      </c>
      <c r="B1927" s="10" t="s">
        <v>6721</v>
      </c>
      <c r="C1927" s="10" t="s">
        <v>6722</v>
      </c>
      <c r="D1927" s="10" t="s">
        <v>6723</v>
      </c>
      <c r="E1927" s="10" t="s">
        <v>8240</v>
      </c>
      <c r="F1927" s="10" t="s">
        <v>110</v>
      </c>
      <c r="G1927" s="10" t="s">
        <v>6661</v>
      </c>
      <c r="I1927" s="10" t="s">
        <v>6720</v>
      </c>
    </row>
    <row r="1928" spans="1:9">
      <c r="A1928" s="9">
        <v>41719</v>
      </c>
      <c r="B1928" s="10" t="s">
        <v>6724</v>
      </c>
      <c r="C1928" s="10" t="s">
        <v>6725</v>
      </c>
      <c r="D1928" s="10" t="s">
        <v>6726</v>
      </c>
      <c r="E1928" s="10" t="s">
        <v>8240</v>
      </c>
      <c r="F1928" s="10" t="s">
        <v>110</v>
      </c>
      <c r="G1928" s="10" t="s">
        <v>6661</v>
      </c>
      <c r="I1928" s="10" t="s">
        <v>6727</v>
      </c>
    </row>
    <row r="1929" spans="1:9">
      <c r="A1929" s="9">
        <v>42131</v>
      </c>
      <c r="B1929" s="10" t="s">
        <v>6728</v>
      </c>
      <c r="C1929" s="10" t="s">
        <v>6729</v>
      </c>
      <c r="D1929" s="10" t="s">
        <v>6730</v>
      </c>
      <c r="E1929" s="10" t="s">
        <v>8240</v>
      </c>
      <c r="F1929" s="10" t="s">
        <v>110</v>
      </c>
      <c r="G1929" s="10" t="s">
        <v>6661</v>
      </c>
      <c r="I1929" s="10" t="s">
        <v>6727</v>
      </c>
    </row>
    <row r="1930" spans="1:9">
      <c r="A1930" s="9">
        <v>40245</v>
      </c>
      <c r="B1930" s="10" t="s">
        <v>6731</v>
      </c>
      <c r="C1930" s="10" t="s">
        <v>6732</v>
      </c>
      <c r="D1930" s="10" t="s">
        <v>6733</v>
      </c>
      <c r="E1930" s="10" t="s">
        <v>8240</v>
      </c>
      <c r="F1930" s="10" t="s">
        <v>551</v>
      </c>
      <c r="G1930" s="10" t="s">
        <v>6661</v>
      </c>
    </row>
    <row r="1931" spans="1:9">
      <c r="A1931" s="9">
        <v>39252</v>
      </c>
      <c r="B1931" s="10" t="s">
        <v>6734</v>
      </c>
      <c r="C1931" s="10" t="s">
        <v>6735</v>
      </c>
      <c r="D1931" s="10" t="s">
        <v>6736</v>
      </c>
      <c r="E1931" s="10" t="s">
        <v>8240</v>
      </c>
      <c r="F1931" s="10" t="s">
        <v>551</v>
      </c>
      <c r="G1931" s="10" t="s">
        <v>6661</v>
      </c>
    </row>
    <row r="1932" spans="1:9">
      <c r="A1932" s="9">
        <v>39896</v>
      </c>
      <c r="B1932" s="10" t="s">
        <v>6737</v>
      </c>
      <c r="C1932" s="10" t="s">
        <v>6738</v>
      </c>
      <c r="D1932" s="10" t="s">
        <v>6739</v>
      </c>
      <c r="E1932" s="10" t="s">
        <v>8240</v>
      </c>
      <c r="F1932" s="10" t="s">
        <v>551</v>
      </c>
      <c r="G1932" s="10" t="s">
        <v>6661</v>
      </c>
    </row>
    <row r="1933" spans="1:9">
      <c r="A1933" s="9">
        <v>40169</v>
      </c>
      <c r="B1933" s="10" t="s">
        <v>6740</v>
      </c>
      <c r="C1933" s="10" t="s">
        <v>6741</v>
      </c>
      <c r="D1933" s="10" t="s">
        <v>6742</v>
      </c>
      <c r="E1933" s="10" t="s">
        <v>8240</v>
      </c>
      <c r="F1933" s="10" t="s">
        <v>551</v>
      </c>
      <c r="G1933" s="10" t="s">
        <v>6661</v>
      </c>
    </row>
    <row r="1934" spans="1:9">
      <c r="A1934" s="9">
        <v>41379</v>
      </c>
      <c r="B1934" s="10" t="s">
        <v>6743</v>
      </c>
      <c r="C1934" s="10" t="s">
        <v>6744</v>
      </c>
      <c r="D1934" s="10" t="s">
        <v>6745</v>
      </c>
      <c r="E1934" s="10" t="s">
        <v>8240</v>
      </c>
      <c r="F1934" s="10" t="s">
        <v>551</v>
      </c>
      <c r="G1934" s="10" t="s">
        <v>6661</v>
      </c>
    </row>
    <row r="1935" spans="1:9">
      <c r="A1935" s="9">
        <v>39244</v>
      </c>
      <c r="B1935" s="10" t="s">
        <v>6746</v>
      </c>
      <c r="C1935" s="10" t="s">
        <v>6747</v>
      </c>
      <c r="D1935" s="10" t="s">
        <v>6748</v>
      </c>
      <c r="E1935" s="10" t="s">
        <v>8240</v>
      </c>
      <c r="F1935" s="10" t="s">
        <v>551</v>
      </c>
      <c r="G1935" s="10" t="s">
        <v>6661</v>
      </c>
    </row>
    <row r="1936" spans="1:9">
      <c r="A1936" s="9">
        <v>41492</v>
      </c>
      <c r="B1936" s="10" t="s">
        <v>6749</v>
      </c>
      <c r="C1936" s="10" t="s">
        <v>6750</v>
      </c>
      <c r="D1936" s="10" t="s">
        <v>6751</v>
      </c>
      <c r="E1936" s="10" t="s">
        <v>8240</v>
      </c>
      <c r="F1936" s="10" t="s">
        <v>551</v>
      </c>
      <c r="G1936" s="10" t="s">
        <v>6661</v>
      </c>
    </row>
    <row r="1937" spans="1:7">
      <c r="A1937" s="9">
        <v>40039</v>
      </c>
      <c r="B1937" s="10" t="s">
        <v>6752</v>
      </c>
      <c r="C1937" s="10" t="s">
        <v>6753</v>
      </c>
      <c r="D1937" s="10" t="s">
        <v>6754</v>
      </c>
      <c r="E1937" s="10" t="s">
        <v>8240</v>
      </c>
      <c r="F1937" s="10" t="s">
        <v>551</v>
      </c>
      <c r="G1937" s="10" t="s">
        <v>6661</v>
      </c>
    </row>
    <row r="1938" spans="1:7">
      <c r="A1938" s="9">
        <v>38929</v>
      </c>
      <c r="B1938" s="10" t="s">
        <v>6755</v>
      </c>
      <c r="C1938" s="10" t="s">
        <v>6756</v>
      </c>
      <c r="D1938" s="10" t="s">
        <v>6757</v>
      </c>
      <c r="E1938" s="10" t="s">
        <v>8240</v>
      </c>
      <c r="F1938" s="10" t="s">
        <v>551</v>
      </c>
      <c r="G1938" s="10" t="s">
        <v>6661</v>
      </c>
    </row>
    <row r="1939" spans="1:7">
      <c r="A1939" s="9">
        <v>42601</v>
      </c>
      <c r="B1939" s="10" t="s">
        <v>6758</v>
      </c>
      <c r="C1939" s="10" t="s">
        <v>6759</v>
      </c>
      <c r="D1939" s="10" t="s">
        <v>6760</v>
      </c>
      <c r="E1939" s="10" t="s">
        <v>8240</v>
      </c>
      <c r="F1939" s="10" t="s">
        <v>551</v>
      </c>
      <c r="G1939" s="10" t="s">
        <v>6661</v>
      </c>
    </row>
    <row r="1940" spans="1:7">
      <c r="A1940" s="9">
        <v>41246</v>
      </c>
      <c r="B1940" s="10" t="s">
        <v>6761</v>
      </c>
      <c r="C1940" s="10" t="s">
        <v>6762</v>
      </c>
      <c r="D1940" s="10" t="s">
        <v>6763</v>
      </c>
      <c r="E1940" s="10" t="s">
        <v>8240</v>
      </c>
      <c r="F1940" s="10" t="s">
        <v>551</v>
      </c>
      <c r="G1940" s="10" t="s">
        <v>6661</v>
      </c>
    </row>
    <row r="1941" spans="1:7">
      <c r="A1941" s="9">
        <v>41135</v>
      </c>
      <c r="B1941" s="10" t="s">
        <v>6764</v>
      </c>
      <c r="C1941" s="10" t="s">
        <v>6765</v>
      </c>
      <c r="D1941" s="10" t="s">
        <v>6766</v>
      </c>
      <c r="E1941" s="10" t="s">
        <v>8240</v>
      </c>
      <c r="F1941" s="10" t="s">
        <v>551</v>
      </c>
      <c r="G1941" s="10" t="s">
        <v>6661</v>
      </c>
    </row>
    <row r="1942" spans="1:7">
      <c r="A1942" s="9">
        <v>41621</v>
      </c>
      <c r="B1942" s="10" t="s">
        <v>6767</v>
      </c>
      <c r="C1942" s="10" t="s">
        <v>6768</v>
      </c>
      <c r="D1942" s="10" t="s">
        <v>6769</v>
      </c>
      <c r="E1942" s="10" t="s">
        <v>8240</v>
      </c>
      <c r="F1942" s="10" t="s">
        <v>551</v>
      </c>
      <c r="G1942" s="10" t="s">
        <v>6661</v>
      </c>
    </row>
    <row r="1943" spans="1:7">
      <c r="A1943" s="9">
        <v>41233</v>
      </c>
      <c r="B1943" s="10" t="s">
        <v>6770</v>
      </c>
      <c r="C1943" s="10" t="s">
        <v>6771</v>
      </c>
      <c r="D1943" s="10" t="s">
        <v>6772</v>
      </c>
      <c r="E1943" s="10" t="s">
        <v>8240</v>
      </c>
      <c r="F1943" s="10" t="s">
        <v>551</v>
      </c>
      <c r="G1943" s="10" t="s">
        <v>6661</v>
      </c>
    </row>
    <row r="1944" spans="1:7">
      <c r="A1944" s="9">
        <v>41585</v>
      </c>
      <c r="B1944" s="10" t="s">
        <v>6773</v>
      </c>
      <c r="C1944" s="10" t="s">
        <v>6774</v>
      </c>
      <c r="D1944" s="10" t="s">
        <v>6775</v>
      </c>
      <c r="E1944" s="10" t="s">
        <v>8240</v>
      </c>
      <c r="F1944" s="10" t="s">
        <v>551</v>
      </c>
      <c r="G1944" s="10" t="s">
        <v>6661</v>
      </c>
    </row>
    <row r="1945" spans="1:7">
      <c r="A1945" s="9">
        <v>40851</v>
      </c>
      <c r="B1945" s="10" t="s">
        <v>6776</v>
      </c>
      <c r="C1945" s="10" t="s">
        <v>6777</v>
      </c>
      <c r="D1945" s="10" t="s">
        <v>6778</v>
      </c>
      <c r="E1945" s="10" t="s">
        <v>8240</v>
      </c>
      <c r="F1945" s="10" t="s">
        <v>551</v>
      </c>
      <c r="G1945" s="10" t="s">
        <v>6661</v>
      </c>
    </row>
    <row r="1946" spans="1:7">
      <c r="A1946" s="9">
        <v>41166</v>
      </c>
      <c r="B1946" s="10" t="s">
        <v>6779</v>
      </c>
      <c r="C1946" s="10" t="s">
        <v>6780</v>
      </c>
      <c r="D1946" s="10" t="s">
        <v>6781</v>
      </c>
      <c r="E1946" s="10" t="s">
        <v>8240</v>
      </c>
      <c r="F1946" s="10" t="s">
        <v>551</v>
      </c>
      <c r="G1946" s="10" t="s">
        <v>6661</v>
      </c>
    </row>
    <row r="1947" spans="1:7">
      <c r="A1947" s="9">
        <v>41652</v>
      </c>
      <c r="B1947" s="10" t="s">
        <v>6782</v>
      </c>
      <c r="C1947" s="10" t="s">
        <v>6783</v>
      </c>
      <c r="D1947" s="10" t="s">
        <v>6784</v>
      </c>
      <c r="E1947" s="10" t="s">
        <v>8240</v>
      </c>
      <c r="F1947" s="10" t="s">
        <v>551</v>
      </c>
      <c r="G1947" s="10" t="s">
        <v>6661</v>
      </c>
    </row>
    <row r="1948" spans="1:7">
      <c r="A1948" s="9">
        <v>38705</v>
      </c>
      <c r="B1948" s="10" t="s">
        <v>6785</v>
      </c>
      <c r="C1948" s="10" t="s">
        <v>6786</v>
      </c>
      <c r="D1948" s="10" t="s">
        <v>6787</v>
      </c>
      <c r="E1948" s="10" t="s">
        <v>8240</v>
      </c>
      <c r="F1948" s="10" t="s">
        <v>551</v>
      </c>
      <c r="G1948" s="10" t="s">
        <v>6661</v>
      </c>
    </row>
    <row r="1949" spans="1:7">
      <c r="A1949" s="9">
        <v>42472</v>
      </c>
      <c r="B1949" s="10" t="s">
        <v>6788</v>
      </c>
      <c r="C1949" s="10" t="s">
        <v>6789</v>
      </c>
      <c r="D1949" s="10" t="s">
        <v>6790</v>
      </c>
      <c r="E1949" s="10" t="s">
        <v>8240</v>
      </c>
      <c r="F1949" s="10" t="s">
        <v>551</v>
      </c>
      <c r="G1949" s="10" t="s">
        <v>6661</v>
      </c>
    </row>
    <row r="1950" spans="1:7">
      <c r="A1950" s="9">
        <v>42104</v>
      </c>
      <c r="B1950" s="10" t="s">
        <v>6791</v>
      </c>
      <c r="C1950" s="10" t="s">
        <v>6792</v>
      </c>
      <c r="D1950" s="10" t="s">
        <v>6793</v>
      </c>
      <c r="E1950" s="10" t="s">
        <v>8240</v>
      </c>
      <c r="F1950" s="10" t="s">
        <v>551</v>
      </c>
      <c r="G1950" s="10" t="s">
        <v>6661</v>
      </c>
    </row>
    <row r="1951" spans="1:7">
      <c r="A1951" s="9">
        <v>41627</v>
      </c>
      <c r="B1951" s="10" t="s">
        <v>6794</v>
      </c>
      <c r="C1951" s="10" t="s">
        <v>6795</v>
      </c>
      <c r="D1951" s="10" t="s">
        <v>6796</v>
      </c>
      <c r="E1951" s="10" t="s">
        <v>8240</v>
      </c>
      <c r="F1951" s="10" t="s">
        <v>551</v>
      </c>
      <c r="G1951" s="10" t="s">
        <v>6661</v>
      </c>
    </row>
    <row r="1952" spans="1:7">
      <c r="A1952" s="9">
        <v>41666</v>
      </c>
      <c r="B1952" s="10" t="s">
        <v>6797</v>
      </c>
      <c r="C1952" s="10" t="s">
        <v>6798</v>
      </c>
      <c r="D1952" s="10" t="s">
        <v>6799</v>
      </c>
      <c r="E1952" s="10" t="s">
        <v>8240</v>
      </c>
      <c r="F1952" s="10" t="s">
        <v>6151</v>
      </c>
      <c r="G1952" s="10" t="s">
        <v>6661</v>
      </c>
    </row>
    <row r="1953" spans="1:9">
      <c r="A1953" s="9">
        <v>43214</v>
      </c>
      <c r="B1953" s="10" t="s">
        <v>6800</v>
      </c>
      <c r="C1953" s="10" t="s">
        <v>6801</v>
      </c>
      <c r="D1953" s="10" t="s">
        <v>6802</v>
      </c>
      <c r="E1953" s="10" t="s">
        <v>8240</v>
      </c>
      <c r="F1953" s="10" t="s">
        <v>6151</v>
      </c>
      <c r="G1953" s="10" t="s">
        <v>6661</v>
      </c>
    </row>
    <row r="1954" spans="1:9">
      <c r="A1954" s="9">
        <v>41593</v>
      </c>
      <c r="B1954" s="10" t="s">
        <v>6803</v>
      </c>
      <c r="C1954" s="10" t="s">
        <v>6804</v>
      </c>
      <c r="D1954" s="10" t="s">
        <v>6805</v>
      </c>
      <c r="E1954" s="10" t="s">
        <v>8240</v>
      </c>
      <c r="F1954" s="10" t="s">
        <v>6151</v>
      </c>
      <c r="G1954" s="10" t="s">
        <v>6661</v>
      </c>
    </row>
    <row r="1955" spans="1:9">
      <c r="A1955" s="9">
        <v>41443</v>
      </c>
      <c r="B1955" s="10" t="s">
        <v>6806</v>
      </c>
      <c r="C1955" s="10" t="s">
        <v>6807</v>
      </c>
      <c r="D1955" s="10" t="s">
        <v>6808</v>
      </c>
      <c r="E1955" s="10" t="s">
        <v>8240</v>
      </c>
      <c r="F1955" s="10" t="s">
        <v>6151</v>
      </c>
      <c r="G1955" s="10" t="s">
        <v>6661</v>
      </c>
    </row>
    <row r="1956" spans="1:9">
      <c r="A1956" s="9">
        <v>43418</v>
      </c>
      <c r="B1956" s="10" t="s">
        <v>6809</v>
      </c>
      <c r="C1956" s="10" t="s">
        <v>6810</v>
      </c>
      <c r="D1956" s="10" t="s">
        <v>6811</v>
      </c>
      <c r="E1956" s="10" t="s">
        <v>8240</v>
      </c>
      <c r="F1956" s="10" t="s">
        <v>6151</v>
      </c>
      <c r="G1956" s="10" t="s">
        <v>6661</v>
      </c>
    </row>
    <row r="1957" spans="1:9">
      <c r="A1957" s="9">
        <v>41820</v>
      </c>
      <c r="B1957" s="10" t="s">
        <v>6812</v>
      </c>
      <c r="C1957" s="10" t="s">
        <v>6813</v>
      </c>
      <c r="D1957" s="10" t="s">
        <v>6814</v>
      </c>
      <c r="E1957" s="10" t="s">
        <v>8240</v>
      </c>
      <c r="F1957" s="10" t="s">
        <v>6151</v>
      </c>
      <c r="G1957" s="10" t="s">
        <v>6661</v>
      </c>
    </row>
    <row r="1958" spans="1:9">
      <c r="A1958" s="9">
        <v>40926</v>
      </c>
      <c r="B1958" s="10" t="s">
        <v>6815</v>
      </c>
      <c r="C1958" s="10" t="s">
        <v>6816</v>
      </c>
      <c r="D1958" s="10" t="s">
        <v>6817</v>
      </c>
      <c r="E1958" s="10" t="s">
        <v>8240</v>
      </c>
      <c r="F1958" s="10" t="s">
        <v>6151</v>
      </c>
      <c r="G1958" s="10" t="s">
        <v>6661</v>
      </c>
    </row>
    <row r="1959" spans="1:9">
      <c r="A1959" s="9">
        <v>41493</v>
      </c>
      <c r="B1959" s="10" t="s">
        <v>6818</v>
      </c>
      <c r="C1959" s="10" t="s">
        <v>6819</v>
      </c>
      <c r="D1959" s="10" t="s">
        <v>6820</v>
      </c>
      <c r="E1959" s="10" t="s">
        <v>8240</v>
      </c>
      <c r="F1959" s="10" t="s">
        <v>6151</v>
      </c>
      <c r="G1959" s="10" t="s">
        <v>6661</v>
      </c>
    </row>
    <row r="1960" spans="1:9">
      <c r="A1960" s="9">
        <v>43265</v>
      </c>
      <c r="B1960" s="10" t="s">
        <v>6821</v>
      </c>
      <c r="C1960" s="10" t="s">
        <v>6822</v>
      </c>
      <c r="D1960" s="10" t="s">
        <v>6823</v>
      </c>
      <c r="E1960" s="10" t="s">
        <v>8240</v>
      </c>
      <c r="F1960" s="10" t="s">
        <v>2080</v>
      </c>
      <c r="G1960" s="10" t="s">
        <v>6824</v>
      </c>
    </row>
    <row r="1961" spans="1:9">
      <c r="A1961" s="9">
        <v>43097</v>
      </c>
      <c r="B1961" s="10" t="s">
        <v>6825</v>
      </c>
      <c r="C1961" s="10" t="s">
        <v>6826</v>
      </c>
      <c r="D1961" s="10" t="s">
        <v>6827</v>
      </c>
      <c r="E1961" s="10" t="s">
        <v>8240</v>
      </c>
      <c r="F1961" s="10" t="s">
        <v>445</v>
      </c>
      <c r="G1961" s="10" t="s">
        <v>6824</v>
      </c>
    </row>
    <row r="1962" spans="1:9">
      <c r="A1962" s="9">
        <v>41192</v>
      </c>
      <c r="B1962" s="10" t="s">
        <v>6828</v>
      </c>
      <c r="C1962" s="10" t="s">
        <v>6829</v>
      </c>
      <c r="D1962" s="10" t="s">
        <v>6830</v>
      </c>
      <c r="E1962" s="10" t="s">
        <v>8240</v>
      </c>
      <c r="F1962" s="10" t="s">
        <v>71</v>
      </c>
      <c r="G1962" s="10" t="s">
        <v>6831</v>
      </c>
      <c r="H1962" s="10" t="s">
        <v>6832</v>
      </c>
      <c r="I1962" s="10" t="s">
        <v>6833</v>
      </c>
    </row>
    <row r="1963" spans="1:9">
      <c r="A1963" s="9">
        <v>41754</v>
      </c>
      <c r="B1963" s="10" t="s">
        <v>6834</v>
      </c>
      <c r="C1963" s="10" t="s">
        <v>6835</v>
      </c>
      <c r="D1963" s="10" t="s">
        <v>6836</v>
      </c>
      <c r="E1963" s="10" t="s">
        <v>8240</v>
      </c>
      <c r="F1963" s="10" t="s">
        <v>1952</v>
      </c>
      <c r="G1963" s="10" t="s">
        <v>6831</v>
      </c>
      <c r="H1963" s="10" t="s">
        <v>6832</v>
      </c>
      <c r="I1963" s="10" t="s">
        <v>6837</v>
      </c>
    </row>
    <row r="1964" spans="1:9">
      <c r="A1964" s="9">
        <v>41873</v>
      </c>
      <c r="B1964" s="10" t="s">
        <v>6838</v>
      </c>
      <c r="C1964" s="10" t="s">
        <v>6839</v>
      </c>
      <c r="D1964" s="10" t="s">
        <v>6840</v>
      </c>
      <c r="E1964" s="10" t="s">
        <v>8240</v>
      </c>
      <c r="F1964" s="10" t="s">
        <v>76</v>
      </c>
      <c r="G1964" s="10" t="s">
        <v>6831</v>
      </c>
      <c r="H1964" s="10" t="s">
        <v>6832</v>
      </c>
    </row>
    <row r="1965" spans="1:9">
      <c r="A1965" s="9">
        <v>42906</v>
      </c>
      <c r="B1965" s="10" t="s">
        <v>6841</v>
      </c>
      <c r="C1965" s="10" t="s">
        <v>6842</v>
      </c>
      <c r="D1965" s="10" t="s">
        <v>6843</v>
      </c>
      <c r="E1965" s="10" t="s">
        <v>8240</v>
      </c>
      <c r="F1965" s="10" t="s">
        <v>76</v>
      </c>
      <c r="G1965" s="10" t="s">
        <v>6831</v>
      </c>
      <c r="H1965" s="10" t="s">
        <v>6832</v>
      </c>
    </row>
    <row r="1966" spans="1:9">
      <c r="A1966" s="9">
        <v>43033</v>
      </c>
      <c r="B1966" s="10" t="s">
        <v>6844</v>
      </c>
      <c r="C1966" s="10" t="s">
        <v>6845</v>
      </c>
      <c r="D1966" s="10" t="s">
        <v>6846</v>
      </c>
      <c r="E1966" s="10" t="s">
        <v>8240</v>
      </c>
      <c r="F1966" s="10" t="s">
        <v>2029</v>
      </c>
      <c r="G1966" s="10" t="s">
        <v>6831</v>
      </c>
      <c r="H1966" s="10" t="s">
        <v>6847</v>
      </c>
      <c r="I1966" s="10" t="s">
        <v>6848</v>
      </c>
    </row>
    <row r="1967" spans="1:9">
      <c r="A1967" s="9">
        <v>41703</v>
      </c>
      <c r="B1967" s="10" t="s">
        <v>6849</v>
      </c>
      <c r="C1967" s="10" t="s">
        <v>6850</v>
      </c>
      <c r="D1967" s="10" t="s">
        <v>6851</v>
      </c>
      <c r="E1967" s="10" t="s">
        <v>8240</v>
      </c>
      <c r="F1967" s="10" t="s">
        <v>1952</v>
      </c>
      <c r="G1967" s="10" t="s">
        <v>6831</v>
      </c>
      <c r="H1967" s="10" t="s">
        <v>6847</v>
      </c>
      <c r="I1967" s="10" t="s">
        <v>6852</v>
      </c>
    </row>
    <row r="1968" spans="1:9">
      <c r="A1968" s="9">
        <v>42390</v>
      </c>
      <c r="B1968" s="10" t="s">
        <v>6853</v>
      </c>
      <c r="C1968" s="10" t="s">
        <v>6854</v>
      </c>
      <c r="D1968" s="10" t="s">
        <v>6855</v>
      </c>
      <c r="E1968" s="10" t="s">
        <v>8240</v>
      </c>
      <c r="F1968" s="10" t="s">
        <v>76</v>
      </c>
      <c r="G1968" s="10" t="s">
        <v>6831</v>
      </c>
      <c r="H1968" s="10" t="s">
        <v>6847</v>
      </c>
    </row>
    <row r="1969" spans="1:9">
      <c r="A1969" s="9">
        <v>41162</v>
      </c>
      <c r="B1969" s="10" t="s">
        <v>6856</v>
      </c>
      <c r="C1969" s="10" t="s">
        <v>6857</v>
      </c>
      <c r="D1969" s="10" t="s">
        <v>6858</v>
      </c>
      <c r="E1969" s="10" t="s">
        <v>8240</v>
      </c>
      <c r="F1969" s="10" t="s">
        <v>71</v>
      </c>
      <c r="G1969" s="10" t="s">
        <v>6831</v>
      </c>
      <c r="H1969" s="10" t="s">
        <v>6859</v>
      </c>
      <c r="I1969" s="10" t="s">
        <v>6860</v>
      </c>
    </row>
    <row r="1970" spans="1:9">
      <c r="A1970" s="9">
        <v>42902</v>
      </c>
      <c r="B1970" s="10" t="s">
        <v>6861</v>
      </c>
      <c r="C1970" s="10" t="s">
        <v>6862</v>
      </c>
      <c r="D1970" s="10" t="s">
        <v>6863</v>
      </c>
      <c r="E1970" s="10" t="s">
        <v>8240</v>
      </c>
      <c r="F1970" s="10" t="s">
        <v>76</v>
      </c>
      <c r="G1970" s="10" t="s">
        <v>6831</v>
      </c>
      <c r="H1970" s="10" t="s">
        <v>6859</v>
      </c>
    </row>
    <row r="1971" spans="1:9">
      <c r="A1971" s="9">
        <v>41495</v>
      </c>
      <c r="B1971" s="10" t="s">
        <v>6864</v>
      </c>
      <c r="C1971" s="10" t="s">
        <v>6865</v>
      </c>
      <c r="D1971" s="10" t="s">
        <v>6866</v>
      </c>
      <c r="E1971" s="10" t="s">
        <v>8240</v>
      </c>
      <c r="F1971" s="10" t="s">
        <v>76</v>
      </c>
      <c r="G1971" s="10" t="s">
        <v>6831</v>
      </c>
      <c r="H1971" s="10" t="s">
        <v>6867</v>
      </c>
    </row>
    <row r="1972" spans="1:9">
      <c r="A1972" s="9">
        <v>41428</v>
      </c>
      <c r="B1972" s="10" t="s">
        <v>6868</v>
      </c>
      <c r="C1972" s="10" t="s">
        <v>6869</v>
      </c>
      <c r="D1972" s="10" t="s">
        <v>6870</v>
      </c>
      <c r="E1972" s="10" t="s">
        <v>8240</v>
      </c>
      <c r="F1972" s="10" t="s">
        <v>76</v>
      </c>
      <c r="G1972" s="10" t="s">
        <v>6831</v>
      </c>
      <c r="H1972" s="10" t="s">
        <v>6871</v>
      </c>
    </row>
    <row r="1973" spans="1:9">
      <c r="A1973" s="9">
        <v>42689</v>
      </c>
      <c r="B1973" s="10" t="s">
        <v>6872</v>
      </c>
      <c r="C1973" s="10" t="s">
        <v>6873</v>
      </c>
      <c r="D1973" s="10" t="s">
        <v>6874</v>
      </c>
      <c r="E1973" s="10" t="s">
        <v>8240</v>
      </c>
      <c r="F1973" s="10" t="s">
        <v>2029</v>
      </c>
      <c r="G1973" s="10" t="s">
        <v>6831</v>
      </c>
      <c r="H1973" s="10" t="s">
        <v>6871</v>
      </c>
      <c r="I1973" s="10" t="s">
        <v>6875</v>
      </c>
    </row>
    <row r="1974" spans="1:9">
      <c r="A1974" s="9">
        <v>42633</v>
      </c>
      <c r="B1974" s="10" t="s">
        <v>6876</v>
      </c>
      <c r="C1974" s="10" t="s">
        <v>6877</v>
      </c>
      <c r="D1974" s="10" t="s">
        <v>6878</v>
      </c>
      <c r="E1974" s="10" t="s">
        <v>8240</v>
      </c>
      <c r="F1974" s="10" t="s">
        <v>1840</v>
      </c>
      <c r="G1974" s="10" t="s">
        <v>6831</v>
      </c>
      <c r="H1974" s="10" t="s">
        <v>6879</v>
      </c>
      <c r="I1974" s="10" t="s">
        <v>6880</v>
      </c>
    </row>
    <row r="1975" spans="1:9">
      <c r="A1975" s="9">
        <v>41107</v>
      </c>
      <c r="B1975" s="10" t="s">
        <v>6881</v>
      </c>
      <c r="C1975" s="10" t="s">
        <v>6882</v>
      </c>
      <c r="D1975" s="10" t="s">
        <v>6883</v>
      </c>
      <c r="E1975" s="10" t="s">
        <v>8240</v>
      </c>
      <c r="F1975" s="10" t="s">
        <v>76</v>
      </c>
      <c r="G1975" s="10" t="s">
        <v>6831</v>
      </c>
      <c r="H1975" s="10" t="s">
        <v>6879</v>
      </c>
    </row>
    <row r="1976" spans="1:9">
      <c r="A1976" s="9">
        <v>42454</v>
      </c>
      <c r="B1976" s="10" t="s">
        <v>6884</v>
      </c>
      <c r="C1976" s="10" t="s">
        <v>6885</v>
      </c>
      <c r="D1976" s="10" t="s">
        <v>6886</v>
      </c>
      <c r="E1976" s="10" t="s">
        <v>8240</v>
      </c>
      <c r="F1976" s="10" t="s">
        <v>76</v>
      </c>
      <c r="G1976" s="10" t="s">
        <v>6831</v>
      </c>
      <c r="H1976" s="10" t="s">
        <v>6887</v>
      </c>
    </row>
    <row r="1977" spans="1:9">
      <c r="A1977" s="9">
        <v>41240</v>
      </c>
      <c r="B1977" s="10" t="s">
        <v>6888</v>
      </c>
      <c r="C1977" s="10" t="s">
        <v>6889</v>
      </c>
      <c r="D1977" s="10" t="s">
        <v>6890</v>
      </c>
      <c r="E1977" s="10" t="s">
        <v>8240</v>
      </c>
      <c r="F1977" s="10" t="s">
        <v>71</v>
      </c>
      <c r="G1977" s="10" t="s">
        <v>6831</v>
      </c>
      <c r="H1977" s="10" t="s">
        <v>6891</v>
      </c>
      <c r="I1977" s="10" t="s">
        <v>6892</v>
      </c>
    </row>
    <row r="1978" spans="1:9">
      <c r="A1978" s="9">
        <v>41827</v>
      </c>
      <c r="B1978" s="10" t="s">
        <v>6893</v>
      </c>
      <c r="C1978" s="10" t="s">
        <v>6894</v>
      </c>
      <c r="D1978" s="10" t="s">
        <v>6895</v>
      </c>
      <c r="E1978" s="10" t="s">
        <v>8240</v>
      </c>
      <c r="F1978" s="10" t="s">
        <v>71</v>
      </c>
      <c r="G1978" s="10" t="s">
        <v>6831</v>
      </c>
      <c r="H1978" s="10" t="s">
        <v>6891</v>
      </c>
      <c r="I1978" s="10" t="s">
        <v>6892</v>
      </c>
    </row>
    <row r="1979" spans="1:9">
      <c r="A1979" s="9">
        <v>41156</v>
      </c>
      <c r="B1979" s="10" t="s">
        <v>6896</v>
      </c>
      <c r="C1979" s="10" t="s">
        <v>6897</v>
      </c>
      <c r="D1979" s="10" t="s">
        <v>6898</v>
      </c>
      <c r="E1979" s="10" t="s">
        <v>8240</v>
      </c>
      <c r="F1979" s="10" t="s">
        <v>76</v>
      </c>
      <c r="G1979" s="10" t="s">
        <v>6831</v>
      </c>
      <c r="H1979" s="10" t="s">
        <v>6899</v>
      </c>
    </row>
    <row r="1980" spans="1:9">
      <c r="A1980" s="9">
        <v>41533</v>
      </c>
      <c r="B1980" s="10" t="s">
        <v>6900</v>
      </c>
      <c r="C1980" s="10" t="s">
        <v>6901</v>
      </c>
      <c r="D1980" s="10" t="s">
        <v>6902</v>
      </c>
      <c r="E1980" s="10" t="s">
        <v>8240</v>
      </c>
      <c r="F1980" s="10" t="s">
        <v>1858</v>
      </c>
      <c r="G1980" s="10" t="s">
        <v>6831</v>
      </c>
      <c r="H1980" s="10" t="s">
        <v>6903</v>
      </c>
    </row>
    <row r="1981" spans="1:9">
      <c r="A1981" s="9">
        <v>41150</v>
      </c>
      <c r="B1981" s="10" t="s">
        <v>6904</v>
      </c>
      <c r="C1981" s="10" t="s">
        <v>6905</v>
      </c>
      <c r="D1981" s="10" t="s">
        <v>6906</v>
      </c>
      <c r="E1981" s="10" t="s">
        <v>8240</v>
      </c>
      <c r="F1981" s="10" t="s">
        <v>1858</v>
      </c>
      <c r="G1981" s="10" t="s">
        <v>6831</v>
      </c>
      <c r="H1981" s="10" t="s">
        <v>6907</v>
      </c>
    </row>
    <row r="1982" spans="1:9">
      <c r="A1982" s="9">
        <v>43397</v>
      </c>
      <c r="B1982" s="10" t="s">
        <v>6908</v>
      </c>
      <c r="C1982" s="10" t="s">
        <v>6909</v>
      </c>
      <c r="D1982" s="10" t="s">
        <v>6910</v>
      </c>
      <c r="E1982" s="10" t="s">
        <v>8240</v>
      </c>
      <c r="F1982" s="10" t="s">
        <v>2029</v>
      </c>
      <c r="G1982" s="10" t="s">
        <v>6831</v>
      </c>
      <c r="H1982" s="10" t="s">
        <v>6911</v>
      </c>
      <c r="I1982" s="10" t="s">
        <v>6912</v>
      </c>
    </row>
    <row r="1983" spans="1:9">
      <c r="A1983" s="9">
        <v>41563</v>
      </c>
      <c r="B1983" s="10" t="s">
        <v>6913</v>
      </c>
      <c r="C1983" s="10" t="s">
        <v>6914</v>
      </c>
      <c r="D1983" s="10" t="s">
        <v>6915</v>
      </c>
      <c r="E1983" s="10" t="s">
        <v>8240</v>
      </c>
      <c r="F1983" s="10" t="s">
        <v>76</v>
      </c>
      <c r="G1983" s="10" t="s">
        <v>6831</v>
      </c>
      <c r="H1983" s="10" t="s">
        <v>6916</v>
      </c>
    </row>
    <row r="1984" spans="1:9">
      <c r="A1984" s="9">
        <v>41495</v>
      </c>
      <c r="B1984" s="10" t="s">
        <v>6917</v>
      </c>
      <c r="C1984" s="10" t="s">
        <v>6918</v>
      </c>
      <c r="D1984" s="10" t="s">
        <v>6919</v>
      </c>
      <c r="E1984" s="10" t="s">
        <v>8240</v>
      </c>
      <c r="F1984" s="10" t="s">
        <v>76</v>
      </c>
      <c r="G1984" s="10" t="s">
        <v>6831</v>
      </c>
      <c r="H1984" s="10" t="s">
        <v>6920</v>
      </c>
    </row>
    <row r="1985" spans="1:9">
      <c r="A1985" s="9">
        <v>40193</v>
      </c>
      <c r="B1985" s="10" t="s">
        <v>6921</v>
      </c>
      <c r="C1985" s="10" t="s">
        <v>6922</v>
      </c>
      <c r="D1985" s="10" t="s">
        <v>6923</v>
      </c>
      <c r="E1985" s="10" t="s">
        <v>8240</v>
      </c>
      <c r="F1985" s="10" t="s">
        <v>220</v>
      </c>
      <c r="G1985" s="10" t="s">
        <v>6831</v>
      </c>
      <c r="H1985" s="10" t="s">
        <v>6924</v>
      </c>
    </row>
    <row r="1986" spans="1:9">
      <c r="A1986" s="9">
        <v>41591</v>
      </c>
      <c r="B1986" s="10" t="s">
        <v>6925</v>
      </c>
      <c r="C1986" s="10" t="s">
        <v>6926</v>
      </c>
      <c r="D1986" s="10" t="s">
        <v>6927</v>
      </c>
      <c r="E1986" s="10" t="s">
        <v>8240</v>
      </c>
      <c r="F1986" s="10" t="s">
        <v>220</v>
      </c>
      <c r="G1986" s="10" t="s">
        <v>6831</v>
      </c>
      <c r="H1986" s="10" t="s">
        <v>6924</v>
      </c>
    </row>
    <row r="1987" spans="1:9">
      <c r="A1987" s="9">
        <v>41338</v>
      </c>
      <c r="B1987" s="10" t="s">
        <v>6928</v>
      </c>
      <c r="C1987" s="10" t="s">
        <v>6929</v>
      </c>
      <c r="D1987" s="10" t="s">
        <v>6930</v>
      </c>
      <c r="E1987" s="10" t="s">
        <v>8240</v>
      </c>
      <c r="F1987" s="10" t="s">
        <v>220</v>
      </c>
      <c r="G1987" s="10" t="s">
        <v>6831</v>
      </c>
      <c r="H1987" s="10" t="s">
        <v>6924</v>
      </c>
    </row>
    <row r="1988" spans="1:9">
      <c r="A1988" s="9">
        <v>41027</v>
      </c>
      <c r="B1988" s="10" t="s">
        <v>6931</v>
      </c>
      <c r="C1988" s="10" t="s">
        <v>6932</v>
      </c>
      <c r="D1988" s="10" t="s">
        <v>6933</v>
      </c>
      <c r="E1988" s="10" t="s">
        <v>8240</v>
      </c>
      <c r="F1988" s="10" t="s">
        <v>220</v>
      </c>
      <c r="G1988" s="10" t="s">
        <v>6831</v>
      </c>
      <c r="H1988" s="10" t="s">
        <v>6924</v>
      </c>
    </row>
    <row r="1989" spans="1:9">
      <c r="A1989" s="9">
        <v>42076</v>
      </c>
      <c r="B1989" s="10" t="s">
        <v>6934</v>
      </c>
      <c r="C1989" s="10" t="s">
        <v>6935</v>
      </c>
      <c r="D1989" s="10" t="s">
        <v>6936</v>
      </c>
      <c r="E1989" s="10" t="s">
        <v>8240</v>
      </c>
      <c r="F1989" s="10" t="s">
        <v>220</v>
      </c>
      <c r="G1989" s="10" t="s">
        <v>6831</v>
      </c>
      <c r="H1989" s="10" t="s">
        <v>6924</v>
      </c>
    </row>
    <row r="1990" spans="1:9">
      <c r="A1990" s="9">
        <v>42089</v>
      </c>
      <c r="B1990" s="10" t="s">
        <v>6937</v>
      </c>
      <c r="C1990" s="10" t="s">
        <v>6938</v>
      </c>
      <c r="D1990" s="10" t="s">
        <v>6939</v>
      </c>
      <c r="E1990" s="10" t="s">
        <v>8240</v>
      </c>
      <c r="F1990" s="10" t="s">
        <v>220</v>
      </c>
      <c r="G1990" s="10" t="s">
        <v>6831</v>
      </c>
      <c r="H1990" s="10" t="s">
        <v>6924</v>
      </c>
    </row>
    <row r="1991" spans="1:9">
      <c r="A1991" s="9">
        <v>40918</v>
      </c>
      <c r="B1991" s="10" t="s">
        <v>6940</v>
      </c>
      <c r="C1991" s="10" t="s">
        <v>6941</v>
      </c>
      <c r="D1991" s="10" t="s">
        <v>6942</v>
      </c>
      <c r="E1991" s="10" t="s">
        <v>8240</v>
      </c>
      <c r="F1991" s="10" t="s">
        <v>220</v>
      </c>
      <c r="G1991" s="10" t="s">
        <v>6831</v>
      </c>
      <c r="H1991" s="10" t="s">
        <v>6924</v>
      </c>
    </row>
    <row r="1992" spans="1:9">
      <c r="A1992" s="9">
        <v>41234</v>
      </c>
      <c r="B1992" s="10" t="s">
        <v>6943</v>
      </c>
      <c r="C1992" s="10" t="s">
        <v>6944</v>
      </c>
      <c r="D1992" s="10" t="s">
        <v>6945</v>
      </c>
      <c r="E1992" s="10" t="s">
        <v>8240</v>
      </c>
      <c r="F1992" s="10" t="s">
        <v>220</v>
      </c>
      <c r="G1992" s="10" t="s">
        <v>6831</v>
      </c>
      <c r="H1992" s="10" t="s">
        <v>6924</v>
      </c>
    </row>
    <row r="1993" spans="1:9">
      <c r="A1993" s="9">
        <v>43084</v>
      </c>
      <c r="B1993" s="10" t="s">
        <v>6946</v>
      </c>
      <c r="C1993" s="10" t="s">
        <v>6947</v>
      </c>
      <c r="D1993" s="10" t="s">
        <v>6948</v>
      </c>
      <c r="E1993" s="10" t="s">
        <v>8240</v>
      </c>
      <c r="F1993" s="10" t="s">
        <v>220</v>
      </c>
      <c r="G1993" s="10" t="s">
        <v>6831</v>
      </c>
      <c r="H1993" s="10" t="s">
        <v>6924</v>
      </c>
    </row>
    <row r="1994" spans="1:9">
      <c r="A1994" s="9">
        <v>43390</v>
      </c>
      <c r="B1994" s="10" t="s">
        <v>6949</v>
      </c>
      <c r="C1994" s="10" t="s">
        <v>6950</v>
      </c>
      <c r="D1994" s="10" t="s">
        <v>6951</v>
      </c>
      <c r="E1994" s="10" t="s">
        <v>8240</v>
      </c>
      <c r="F1994" s="10" t="s">
        <v>2100</v>
      </c>
      <c r="G1994" s="10" t="s">
        <v>6831</v>
      </c>
      <c r="H1994" s="10" t="s">
        <v>6924</v>
      </c>
    </row>
    <row r="1995" spans="1:9">
      <c r="A1995" s="9">
        <v>41417</v>
      </c>
      <c r="B1995" s="10" t="s">
        <v>6952</v>
      </c>
      <c r="C1995" s="10" t="s">
        <v>6953</v>
      </c>
      <c r="D1995" s="10" t="s">
        <v>6954</v>
      </c>
      <c r="E1995" s="10" t="s">
        <v>8240</v>
      </c>
      <c r="F1995" s="10" t="s">
        <v>76</v>
      </c>
      <c r="G1995" s="10" t="s">
        <v>6831</v>
      </c>
      <c r="H1995" s="10" t="s">
        <v>6955</v>
      </c>
    </row>
    <row r="1996" spans="1:9">
      <c r="A1996" s="9">
        <v>41780</v>
      </c>
      <c r="B1996" s="10" t="s">
        <v>6956</v>
      </c>
      <c r="C1996" s="10" t="s">
        <v>6957</v>
      </c>
      <c r="D1996" s="10" t="s">
        <v>6958</v>
      </c>
      <c r="E1996" s="10" t="s">
        <v>8240</v>
      </c>
      <c r="F1996" s="10" t="s">
        <v>76</v>
      </c>
      <c r="G1996" s="10" t="s">
        <v>6831</v>
      </c>
      <c r="H1996" s="10" t="s">
        <v>6955</v>
      </c>
    </row>
    <row r="1997" spans="1:9">
      <c r="A1997" s="9">
        <v>41047</v>
      </c>
      <c r="B1997" s="10" t="s">
        <v>6959</v>
      </c>
      <c r="C1997" s="10" t="s">
        <v>6960</v>
      </c>
      <c r="D1997" s="10" t="s">
        <v>6961</v>
      </c>
      <c r="E1997" s="10" t="s">
        <v>8240</v>
      </c>
      <c r="F1997" s="10" t="s">
        <v>76</v>
      </c>
      <c r="G1997" s="10" t="s">
        <v>6831</v>
      </c>
      <c r="H1997" s="10" t="s">
        <v>6962</v>
      </c>
    </row>
    <row r="1998" spans="1:9">
      <c r="A1998" s="9">
        <v>41835</v>
      </c>
      <c r="B1998" s="10" t="s">
        <v>6963</v>
      </c>
      <c r="C1998" s="10" t="s">
        <v>6964</v>
      </c>
      <c r="D1998" s="10" t="s">
        <v>6965</v>
      </c>
      <c r="E1998" s="10" t="s">
        <v>8240</v>
      </c>
      <c r="F1998" s="10" t="s">
        <v>71</v>
      </c>
      <c r="G1998" s="10" t="s">
        <v>6831</v>
      </c>
      <c r="H1998" s="10" t="s">
        <v>6966</v>
      </c>
      <c r="I1998" s="10" t="s">
        <v>6967</v>
      </c>
    </row>
    <row r="1999" spans="1:9">
      <c r="A1999" s="9">
        <v>42123</v>
      </c>
      <c r="B1999" s="10" t="s">
        <v>6968</v>
      </c>
      <c r="C1999" s="10" t="s">
        <v>6969</v>
      </c>
      <c r="D1999" s="10" t="s">
        <v>6970</v>
      </c>
      <c r="E1999" s="10" t="s">
        <v>8240</v>
      </c>
      <c r="F1999" s="10" t="s">
        <v>76</v>
      </c>
      <c r="G1999" s="10" t="s">
        <v>6831</v>
      </c>
      <c r="H1999" s="10" t="s">
        <v>6971</v>
      </c>
    </row>
    <row r="2000" spans="1:9">
      <c r="A2000" s="9">
        <v>41149</v>
      </c>
      <c r="B2000" s="10" t="s">
        <v>6972</v>
      </c>
      <c r="C2000" s="10" t="s">
        <v>6973</v>
      </c>
      <c r="D2000" s="10" t="s">
        <v>6974</v>
      </c>
      <c r="E2000" s="10" t="s">
        <v>8240</v>
      </c>
      <c r="F2000" s="10" t="s">
        <v>76</v>
      </c>
      <c r="G2000" s="10" t="s">
        <v>6831</v>
      </c>
      <c r="H2000" s="10" t="s">
        <v>6975</v>
      </c>
    </row>
    <row r="2001" spans="1:9">
      <c r="A2001" s="9">
        <v>42117</v>
      </c>
      <c r="B2001" s="10" t="s">
        <v>6976</v>
      </c>
      <c r="C2001" s="10" t="s">
        <v>6977</v>
      </c>
      <c r="D2001" s="10" t="s">
        <v>6978</v>
      </c>
      <c r="E2001" s="10" t="s">
        <v>8240</v>
      </c>
      <c r="F2001" s="10" t="s">
        <v>76</v>
      </c>
      <c r="G2001" s="10" t="s">
        <v>6831</v>
      </c>
      <c r="H2001" s="10" t="s">
        <v>6979</v>
      </c>
    </row>
    <row r="2002" spans="1:9">
      <c r="A2002" s="9">
        <v>41121</v>
      </c>
      <c r="B2002" s="10" t="s">
        <v>6980</v>
      </c>
      <c r="C2002" s="10" t="s">
        <v>6981</v>
      </c>
      <c r="D2002" s="10" t="s">
        <v>6982</v>
      </c>
      <c r="E2002" s="10" t="s">
        <v>8240</v>
      </c>
      <c r="F2002" s="10" t="s">
        <v>76</v>
      </c>
      <c r="G2002" s="10" t="s">
        <v>6831</v>
      </c>
      <c r="H2002" s="10" t="s">
        <v>6983</v>
      </c>
    </row>
    <row r="2003" spans="1:9">
      <c r="A2003" s="9">
        <v>42262</v>
      </c>
      <c r="B2003" s="10" t="s">
        <v>6984</v>
      </c>
      <c r="C2003" s="10" t="s">
        <v>6985</v>
      </c>
      <c r="D2003" s="10" t="s">
        <v>6986</v>
      </c>
      <c r="E2003" s="10" t="s">
        <v>8240</v>
      </c>
      <c r="F2003" s="10" t="s">
        <v>71</v>
      </c>
      <c r="G2003" s="10" t="s">
        <v>6831</v>
      </c>
      <c r="H2003" s="10" t="s">
        <v>6987</v>
      </c>
      <c r="I2003" s="10" t="s">
        <v>6988</v>
      </c>
    </row>
    <row r="2004" spans="1:9">
      <c r="A2004" s="9">
        <v>41806</v>
      </c>
      <c r="B2004" s="10" t="s">
        <v>6989</v>
      </c>
      <c r="C2004" s="10" t="s">
        <v>6990</v>
      </c>
      <c r="D2004" s="10" t="s">
        <v>6991</v>
      </c>
      <c r="E2004" s="10" t="s">
        <v>8240</v>
      </c>
      <c r="F2004" s="10" t="s">
        <v>71</v>
      </c>
      <c r="G2004" s="10" t="s">
        <v>6831</v>
      </c>
      <c r="H2004" s="10" t="s">
        <v>6987</v>
      </c>
      <c r="I2004" s="10" t="s">
        <v>6988</v>
      </c>
    </row>
    <row r="2005" spans="1:9">
      <c r="A2005" s="9">
        <v>40438</v>
      </c>
      <c r="B2005" s="10" t="s">
        <v>6992</v>
      </c>
      <c r="C2005" s="10" t="s">
        <v>6993</v>
      </c>
      <c r="D2005" s="10" t="s">
        <v>6994</v>
      </c>
      <c r="E2005" s="10" t="s">
        <v>8240</v>
      </c>
      <c r="F2005" s="10" t="s">
        <v>71</v>
      </c>
      <c r="G2005" s="10" t="s">
        <v>6831</v>
      </c>
      <c r="H2005" s="10" t="s">
        <v>6987</v>
      </c>
      <c r="I2005" s="10" t="s">
        <v>6988</v>
      </c>
    </row>
    <row r="2006" spans="1:9">
      <c r="A2006" s="9">
        <v>41829</v>
      </c>
      <c r="B2006" s="10" t="s">
        <v>6995</v>
      </c>
      <c r="C2006" s="10" t="s">
        <v>6996</v>
      </c>
      <c r="D2006" s="10" t="s">
        <v>6997</v>
      </c>
      <c r="E2006" s="10" t="s">
        <v>8240</v>
      </c>
      <c r="F2006" s="10" t="s">
        <v>71</v>
      </c>
      <c r="G2006" s="10" t="s">
        <v>6831</v>
      </c>
      <c r="H2006" s="10" t="s">
        <v>6998</v>
      </c>
      <c r="I2006" s="10" t="s">
        <v>6999</v>
      </c>
    </row>
    <row r="2007" spans="1:9">
      <c r="A2007" s="9">
        <v>41662</v>
      </c>
      <c r="B2007" s="10" t="s">
        <v>7000</v>
      </c>
      <c r="C2007" s="10" t="s">
        <v>7001</v>
      </c>
      <c r="D2007" s="10" t="s">
        <v>7002</v>
      </c>
      <c r="E2007" s="10" t="s">
        <v>8240</v>
      </c>
      <c r="F2007" s="10" t="s">
        <v>71</v>
      </c>
      <c r="G2007" s="10" t="s">
        <v>6831</v>
      </c>
      <c r="H2007" s="10" t="s">
        <v>6998</v>
      </c>
      <c r="I2007" s="10" t="s">
        <v>7003</v>
      </c>
    </row>
    <row r="2008" spans="1:9">
      <c r="A2008" s="9">
        <v>41698</v>
      </c>
      <c r="B2008" s="10" t="s">
        <v>7004</v>
      </c>
      <c r="C2008" s="10" t="s">
        <v>7005</v>
      </c>
      <c r="D2008" s="10" t="s">
        <v>7006</v>
      </c>
      <c r="E2008" s="10" t="s">
        <v>8240</v>
      </c>
      <c r="F2008" s="10" t="s">
        <v>76</v>
      </c>
      <c r="G2008" s="10" t="s">
        <v>6831</v>
      </c>
      <c r="H2008" s="10" t="s">
        <v>6998</v>
      </c>
    </row>
    <row r="2009" spans="1:9">
      <c r="A2009" s="9">
        <v>41232</v>
      </c>
      <c r="B2009" s="10" t="s">
        <v>7007</v>
      </c>
      <c r="C2009" s="10" t="s">
        <v>7008</v>
      </c>
      <c r="D2009" s="10" t="s">
        <v>7009</v>
      </c>
      <c r="E2009" s="10" t="s">
        <v>8240</v>
      </c>
      <c r="F2009" s="10" t="s">
        <v>76</v>
      </c>
      <c r="G2009" s="10" t="s">
        <v>6831</v>
      </c>
      <c r="H2009" s="10" t="s">
        <v>6998</v>
      </c>
    </row>
    <row r="2010" spans="1:9">
      <c r="A2010" s="9">
        <v>42853</v>
      </c>
      <c r="B2010" s="10" t="s">
        <v>7010</v>
      </c>
      <c r="C2010" s="10" t="s">
        <v>7011</v>
      </c>
      <c r="D2010" s="10" t="s">
        <v>7012</v>
      </c>
      <c r="E2010" s="10" t="s">
        <v>8240</v>
      </c>
      <c r="F2010" s="10" t="s">
        <v>445</v>
      </c>
      <c r="G2010" s="10" t="s">
        <v>6831</v>
      </c>
    </row>
    <row r="2011" spans="1:9">
      <c r="A2011" s="9">
        <v>43186</v>
      </c>
      <c r="B2011" s="10" t="s">
        <v>7013</v>
      </c>
      <c r="C2011" s="10" t="s">
        <v>7014</v>
      </c>
      <c r="D2011" s="10" t="s">
        <v>7015</v>
      </c>
      <c r="E2011" s="10" t="s">
        <v>8240</v>
      </c>
      <c r="F2011" s="10" t="s">
        <v>445</v>
      </c>
      <c r="G2011" s="10" t="s">
        <v>6831</v>
      </c>
    </row>
    <row r="2012" spans="1:9">
      <c r="A2012" s="9">
        <v>40611</v>
      </c>
      <c r="B2012" s="10" t="s">
        <v>7016</v>
      </c>
      <c r="C2012" s="10" t="s">
        <v>7017</v>
      </c>
      <c r="D2012" s="10" t="s">
        <v>7018</v>
      </c>
      <c r="E2012" s="10" t="s">
        <v>8240</v>
      </c>
      <c r="F2012" s="10" t="s">
        <v>445</v>
      </c>
      <c r="G2012" s="10" t="s">
        <v>6831</v>
      </c>
    </row>
    <row r="2013" spans="1:9">
      <c r="A2013" s="9">
        <v>40847</v>
      </c>
      <c r="B2013" s="10" t="s">
        <v>7019</v>
      </c>
      <c r="C2013" s="10" t="s">
        <v>7020</v>
      </c>
      <c r="D2013" s="10" t="s">
        <v>7021</v>
      </c>
      <c r="E2013" s="10" t="s">
        <v>8240</v>
      </c>
      <c r="F2013" s="10" t="s">
        <v>445</v>
      </c>
      <c r="G2013" s="10" t="s">
        <v>6831</v>
      </c>
    </row>
    <row r="2014" spans="1:9">
      <c r="A2014" s="9">
        <v>41136</v>
      </c>
      <c r="B2014" s="10" t="s">
        <v>7022</v>
      </c>
      <c r="C2014" s="10" t="s">
        <v>7023</v>
      </c>
      <c r="D2014" s="10" t="s">
        <v>7024</v>
      </c>
      <c r="E2014" s="10" t="s">
        <v>8240</v>
      </c>
      <c r="F2014" s="10" t="s">
        <v>445</v>
      </c>
      <c r="G2014" s="10" t="s">
        <v>6831</v>
      </c>
    </row>
    <row r="2015" spans="1:9">
      <c r="A2015" s="9">
        <v>42458</v>
      </c>
      <c r="B2015" s="10" t="s">
        <v>7025</v>
      </c>
      <c r="C2015" s="10" t="s">
        <v>7026</v>
      </c>
      <c r="D2015" s="10" t="s">
        <v>7027</v>
      </c>
      <c r="E2015" s="10" t="s">
        <v>8240</v>
      </c>
      <c r="F2015" s="10" t="s">
        <v>71</v>
      </c>
      <c r="G2015" s="10" t="s">
        <v>7028</v>
      </c>
      <c r="H2015" s="10" t="s">
        <v>7029</v>
      </c>
      <c r="I2015" s="10" t="s">
        <v>7030</v>
      </c>
    </row>
    <row r="2016" spans="1:9">
      <c r="A2016" s="9">
        <v>41253</v>
      </c>
      <c r="B2016" s="10" t="s">
        <v>7031</v>
      </c>
      <c r="C2016" s="10" t="s">
        <v>7032</v>
      </c>
      <c r="D2016" s="10" t="s">
        <v>7033</v>
      </c>
      <c r="E2016" s="10" t="s">
        <v>8240</v>
      </c>
      <c r="F2016" s="10" t="s">
        <v>76</v>
      </c>
      <c r="G2016" s="10" t="s">
        <v>7028</v>
      </c>
      <c r="H2016" s="10" t="s">
        <v>7029</v>
      </c>
    </row>
    <row r="2017" spans="1:9">
      <c r="A2017" s="9">
        <v>40469</v>
      </c>
      <c r="B2017" s="10" t="s">
        <v>7034</v>
      </c>
      <c r="C2017" s="10" t="s">
        <v>7035</v>
      </c>
      <c r="D2017" s="10" t="s">
        <v>7036</v>
      </c>
      <c r="E2017" s="10" t="s">
        <v>8240</v>
      </c>
      <c r="F2017" s="10" t="s">
        <v>76</v>
      </c>
      <c r="G2017" s="10" t="s">
        <v>7028</v>
      </c>
      <c r="H2017" s="10" t="s">
        <v>7037</v>
      </c>
    </row>
    <row r="2018" spans="1:9">
      <c r="A2018" s="9">
        <v>42391</v>
      </c>
      <c r="B2018" s="10" t="s">
        <v>7038</v>
      </c>
      <c r="C2018" s="10" t="s">
        <v>7039</v>
      </c>
      <c r="D2018" s="10" t="s">
        <v>7040</v>
      </c>
      <c r="E2018" s="10" t="s">
        <v>8240</v>
      </c>
      <c r="F2018" s="10" t="s">
        <v>76</v>
      </c>
      <c r="G2018" s="10" t="s">
        <v>7028</v>
      </c>
      <c r="H2018" s="10" t="s">
        <v>7041</v>
      </c>
    </row>
    <row r="2019" spans="1:9">
      <c r="A2019" s="9">
        <v>41023</v>
      </c>
      <c r="B2019" s="10" t="s">
        <v>7042</v>
      </c>
      <c r="C2019" s="10" t="s">
        <v>7043</v>
      </c>
      <c r="D2019" s="10" t="s">
        <v>7044</v>
      </c>
      <c r="E2019" s="10" t="s">
        <v>8240</v>
      </c>
      <c r="F2019" s="10" t="s">
        <v>76</v>
      </c>
      <c r="G2019" s="10" t="s">
        <v>7028</v>
      </c>
      <c r="H2019" s="10" t="s">
        <v>7041</v>
      </c>
    </row>
    <row r="2020" spans="1:9">
      <c r="A2020" s="9">
        <v>42026</v>
      </c>
      <c r="B2020" s="10" t="s">
        <v>7045</v>
      </c>
      <c r="C2020" s="10" t="s">
        <v>7046</v>
      </c>
      <c r="D2020" s="10" t="s">
        <v>7047</v>
      </c>
      <c r="E2020" s="10" t="s">
        <v>8240</v>
      </c>
      <c r="F2020" s="10" t="s">
        <v>76</v>
      </c>
      <c r="G2020" s="10" t="s">
        <v>7028</v>
      </c>
      <c r="H2020" s="10" t="s">
        <v>7048</v>
      </c>
    </row>
    <row r="2021" spans="1:9">
      <c r="A2021" s="9">
        <v>43000</v>
      </c>
      <c r="B2021" s="10" t="s">
        <v>7049</v>
      </c>
      <c r="C2021" s="10" t="s">
        <v>7050</v>
      </c>
      <c r="D2021" s="10" t="s">
        <v>7051</v>
      </c>
      <c r="E2021" s="10" t="s">
        <v>8240</v>
      </c>
      <c r="F2021" s="10" t="s">
        <v>71</v>
      </c>
      <c r="G2021" s="10" t="s">
        <v>7028</v>
      </c>
      <c r="H2021" s="10" t="s">
        <v>7052</v>
      </c>
      <c r="I2021" s="10" t="s">
        <v>7053</v>
      </c>
    </row>
    <row r="2022" spans="1:9">
      <c r="A2022" s="9">
        <v>43522</v>
      </c>
      <c r="B2022" s="10" t="s">
        <v>7054</v>
      </c>
      <c r="C2022" s="10" t="s">
        <v>7055</v>
      </c>
      <c r="D2022" s="10" t="s">
        <v>7056</v>
      </c>
      <c r="E2022" s="10" t="s">
        <v>8240</v>
      </c>
      <c r="F2022" s="10" t="s">
        <v>2029</v>
      </c>
      <c r="G2022" s="10" t="s">
        <v>7028</v>
      </c>
      <c r="H2022" s="10" t="s">
        <v>7057</v>
      </c>
      <c r="I2022" s="10" t="s">
        <v>7058</v>
      </c>
    </row>
    <row r="2023" spans="1:9">
      <c r="A2023" s="9">
        <v>41400</v>
      </c>
      <c r="B2023" s="10" t="s">
        <v>7059</v>
      </c>
      <c r="C2023" s="10" t="s">
        <v>7060</v>
      </c>
      <c r="D2023" s="10" t="s">
        <v>7061</v>
      </c>
      <c r="E2023" s="10" t="s">
        <v>8240</v>
      </c>
      <c r="F2023" s="10" t="s">
        <v>76</v>
      </c>
      <c r="G2023" s="10" t="s">
        <v>7028</v>
      </c>
      <c r="H2023" s="10" t="s">
        <v>7052</v>
      </c>
    </row>
    <row r="2024" spans="1:9">
      <c r="A2024" s="9">
        <v>40521</v>
      </c>
      <c r="B2024" s="10" t="s">
        <v>7062</v>
      </c>
      <c r="C2024" s="10" t="s">
        <v>7063</v>
      </c>
      <c r="D2024" s="10" t="s">
        <v>7064</v>
      </c>
      <c r="E2024" s="10" t="s">
        <v>8240</v>
      </c>
      <c r="F2024" s="10" t="s">
        <v>76</v>
      </c>
      <c r="G2024" s="10" t="s">
        <v>7028</v>
      </c>
      <c r="H2024" s="10" t="s">
        <v>7052</v>
      </c>
    </row>
    <row r="2025" spans="1:9">
      <c r="A2025" s="9">
        <v>41771</v>
      </c>
      <c r="B2025" s="10" t="s">
        <v>7065</v>
      </c>
      <c r="C2025" s="10" t="s">
        <v>7066</v>
      </c>
      <c r="D2025" s="10" t="s">
        <v>7067</v>
      </c>
      <c r="E2025" s="10" t="s">
        <v>8240</v>
      </c>
      <c r="F2025" s="10" t="s">
        <v>71</v>
      </c>
      <c r="G2025" s="10" t="s">
        <v>7028</v>
      </c>
      <c r="H2025" s="10" t="s">
        <v>7068</v>
      </c>
      <c r="I2025" s="10" t="s">
        <v>7069</v>
      </c>
    </row>
    <row r="2026" spans="1:9">
      <c r="A2026" s="9">
        <v>40983</v>
      </c>
      <c r="B2026" s="10" t="s">
        <v>7070</v>
      </c>
      <c r="C2026" s="10" t="s">
        <v>7071</v>
      </c>
      <c r="D2026" s="10" t="s">
        <v>7072</v>
      </c>
      <c r="E2026" s="10" t="s">
        <v>8240</v>
      </c>
      <c r="F2026" s="10" t="s">
        <v>1840</v>
      </c>
      <c r="G2026" s="10" t="s">
        <v>7028</v>
      </c>
      <c r="H2026" s="10" t="s">
        <v>7068</v>
      </c>
      <c r="I2026" s="10" t="s">
        <v>7073</v>
      </c>
    </row>
    <row r="2027" spans="1:9">
      <c r="A2027" s="9">
        <v>41205</v>
      </c>
      <c r="B2027" s="10" t="s">
        <v>7074</v>
      </c>
      <c r="C2027" s="10" t="s">
        <v>7075</v>
      </c>
      <c r="D2027" s="10" t="s">
        <v>7076</v>
      </c>
      <c r="E2027" s="10" t="s">
        <v>8240</v>
      </c>
      <c r="F2027" s="10" t="s">
        <v>220</v>
      </c>
      <c r="G2027" s="10" t="s">
        <v>7028</v>
      </c>
      <c r="H2027" s="10" t="s">
        <v>7068</v>
      </c>
    </row>
    <row r="2028" spans="1:9">
      <c r="A2028" s="9">
        <v>42362</v>
      </c>
      <c r="B2028" s="10" t="s">
        <v>7077</v>
      </c>
      <c r="C2028" s="10" t="s">
        <v>7078</v>
      </c>
      <c r="D2028" s="10" t="s">
        <v>7079</v>
      </c>
      <c r="E2028" s="10" t="s">
        <v>8240</v>
      </c>
      <c r="F2028" s="10" t="s">
        <v>220</v>
      </c>
      <c r="G2028" s="10" t="s">
        <v>7028</v>
      </c>
      <c r="H2028" s="10" t="s">
        <v>7068</v>
      </c>
    </row>
    <row r="2029" spans="1:9">
      <c r="A2029" s="9">
        <v>39930</v>
      </c>
      <c r="B2029" s="10" t="s">
        <v>7080</v>
      </c>
      <c r="C2029" s="10" t="s">
        <v>7081</v>
      </c>
      <c r="D2029" s="10" t="s">
        <v>7082</v>
      </c>
      <c r="E2029" s="10" t="s">
        <v>8240</v>
      </c>
      <c r="F2029" s="10" t="s">
        <v>220</v>
      </c>
      <c r="G2029" s="10" t="s">
        <v>7028</v>
      </c>
      <c r="H2029" s="10" t="s">
        <v>7068</v>
      </c>
    </row>
    <row r="2030" spans="1:9">
      <c r="A2030" s="9">
        <v>42675</v>
      </c>
      <c r="B2030" s="10" t="s">
        <v>7083</v>
      </c>
      <c r="C2030" s="10" t="s">
        <v>7084</v>
      </c>
      <c r="D2030" s="10" t="s">
        <v>7085</v>
      </c>
      <c r="E2030" s="10" t="s">
        <v>8240</v>
      </c>
      <c r="F2030" s="10" t="s">
        <v>220</v>
      </c>
      <c r="G2030" s="10" t="s">
        <v>7028</v>
      </c>
      <c r="H2030" s="10" t="s">
        <v>7068</v>
      </c>
    </row>
    <row r="2031" spans="1:9">
      <c r="A2031" s="9">
        <v>41138</v>
      </c>
      <c r="B2031" s="10" t="s">
        <v>7086</v>
      </c>
      <c r="C2031" s="10" t="s">
        <v>7087</v>
      </c>
      <c r="D2031" s="10" t="s">
        <v>7088</v>
      </c>
      <c r="E2031" s="10" t="s">
        <v>8240</v>
      </c>
      <c r="F2031" s="10" t="s">
        <v>220</v>
      </c>
      <c r="G2031" s="10" t="s">
        <v>7028</v>
      </c>
      <c r="H2031" s="10" t="s">
        <v>7068</v>
      </c>
    </row>
    <row r="2032" spans="1:9">
      <c r="A2032" s="9">
        <v>41850</v>
      </c>
      <c r="B2032" s="10" t="s">
        <v>7089</v>
      </c>
      <c r="C2032" s="10" t="s">
        <v>7090</v>
      </c>
      <c r="D2032" s="10" t="s">
        <v>7091</v>
      </c>
      <c r="E2032" s="10" t="s">
        <v>8240</v>
      </c>
      <c r="F2032" s="10" t="s">
        <v>220</v>
      </c>
      <c r="G2032" s="10" t="s">
        <v>7028</v>
      </c>
      <c r="H2032" s="10" t="s">
        <v>7068</v>
      </c>
    </row>
    <row r="2033" spans="1:9">
      <c r="A2033" s="9">
        <v>39540</v>
      </c>
      <c r="B2033" s="10" t="s">
        <v>7092</v>
      </c>
      <c r="C2033" s="10" t="s">
        <v>7093</v>
      </c>
      <c r="D2033" s="10" t="s">
        <v>7094</v>
      </c>
      <c r="E2033" s="10" t="s">
        <v>8240</v>
      </c>
      <c r="F2033" s="10" t="s">
        <v>220</v>
      </c>
      <c r="G2033" s="10" t="s">
        <v>7028</v>
      </c>
      <c r="H2033" s="10" t="s">
        <v>7068</v>
      </c>
    </row>
    <row r="2034" spans="1:9">
      <c r="A2034" s="9">
        <v>42941</v>
      </c>
      <c r="B2034" s="10" t="s">
        <v>7095</v>
      </c>
      <c r="C2034" s="10" t="s">
        <v>7096</v>
      </c>
      <c r="D2034" s="10" t="s">
        <v>7097</v>
      </c>
      <c r="E2034" s="10" t="s">
        <v>8240</v>
      </c>
      <c r="F2034" s="10" t="s">
        <v>220</v>
      </c>
      <c r="G2034" s="10" t="s">
        <v>7028</v>
      </c>
      <c r="H2034" s="10" t="s">
        <v>7068</v>
      </c>
    </row>
    <row r="2035" spans="1:9">
      <c r="A2035" s="9">
        <v>40289</v>
      </c>
      <c r="B2035" s="10" t="s">
        <v>7098</v>
      </c>
      <c r="C2035" s="10" t="s">
        <v>7099</v>
      </c>
      <c r="D2035" s="10" t="s">
        <v>7100</v>
      </c>
      <c r="E2035" s="10" t="s">
        <v>8240</v>
      </c>
      <c r="F2035" s="10" t="s">
        <v>220</v>
      </c>
      <c r="G2035" s="10" t="s">
        <v>7028</v>
      </c>
      <c r="H2035" s="10" t="s">
        <v>7068</v>
      </c>
    </row>
    <row r="2036" spans="1:9">
      <c r="A2036" s="9">
        <v>43488</v>
      </c>
      <c r="B2036" s="10" t="s">
        <v>7101</v>
      </c>
      <c r="C2036" s="10" t="s">
        <v>7102</v>
      </c>
      <c r="D2036" s="10" t="s">
        <v>7103</v>
      </c>
      <c r="E2036" s="10" t="s">
        <v>8240</v>
      </c>
      <c r="F2036" s="10" t="s">
        <v>2100</v>
      </c>
      <c r="G2036" s="10" t="s">
        <v>7028</v>
      </c>
      <c r="H2036" s="10" t="s">
        <v>7068</v>
      </c>
    </row>
    <row r="2037" spans="1:9">
      <c r="A2037" s="9">
        <v>40470</v>
      </c>
      <c r="B2037" s="10" t="s">
        <v>7104</v>
      </c>
      <c r="C2037" s="10" t="s">
        <v>7105</v>
      </c>
      <c r="D2037" s="10" t="s">
        <v>7106</v>
      </c>
      <c r="E2037" s="10" t="s">
        <v>8240</v>
      </c>
      <c r="F2037" s="10" t="s">
        <v>2100</v>
      </c>
      <c r="G2037" s="10" t="s">
        <v>7028</v>
      </c>
      <c r="H2037" s="10" t="s">
        <v>7068</v>
      </c>
    </row>
    <row r="2038" spans="1:9">
      <c r="A2038" s="9">
        <v>41116</v>
      </c>
      <c r="B2038" s="10" t="s">
        <v>7107</v>
      </c>
      <c r="C2038" s="10" t="s">
        <v>7108</v>
      </c>
      <c r="D2038" s="10" t="s">
        <v>7109</v>
      </c>
      <c r="E2038" s="10" t="s">
        <v>8240</v>
      </c>
      <c r="F2038" s="10" t="s">
        <v>1858</v>
      </c>
      <c r="G2038" s="10" t="s">
        <v>7028</v>
      </c>
      <c r="H2038" s="10" t="s">
        <v>7110</v>
      </c>
    </row>
    <row r="2039" spans="1:9">
      <c r="A2039" s="9">
        <v>41375</v>
      </c>
      <c r="B2039" s="10" t="s">
        <v>7111</v>
      </c>
      <c r="C2039" s="10" t="s">
        <v>7112</v>
      </c>
      <c r="D2039" s="10" t="s">
        <v>7113</v>
      </c>
      <c r="E2039" s="10" t="s">
        <v>8240</v>
      </c>
      <c r="F2039" s="10" t="s">
        <v>76</v>
      </c>
      <c r="G2039" s="10" t="s">
        <v>7028</v>
      </c>
      <c r="H2039" s="10" t="s">
        <v>7114</v>
      </c>
    </row>
    <row r="2040" spans="1:9">
      <c r="A2040" s="9">
        <v>41080</v>
      </c>
      <c r="B2040" s="10" t="s">
        <v>7115</v>
      </c>
      <c r="C2040" s="10" t="s">
        <v>7116</v>
      </c>
      <c r="D2040" s="10" t="s">
        <v>7117</v>
      </c>
      <c r="E2040" s="10" t="s">
        <v>8240</v>
      </c>
      <c r="F2040" s="10" t="s">
        <v>76</v>
      </c>
      <c r="G2040" s="10" t="s">
        <v>7028</v>
      </c>
      <c r="H2040" s="10" t="s">
        <v>7118</v>
      </c>
    </row>
    <row r="2041" spans="1:9">
      <c r="A2041" s="9">
        <v>43537</v>
      </c>
      <c r="B2041" s="10" t="s">
        <v>7119</v>
      </c>
      <c r="C2041" s="10" t="s">
        <v>7120</v>
      </c>
      <c r="D2041" s="10" t="s">
        <v>7121</v>
      </c>
      <c r="E2041" s="10" t="s">
        <v>8240</v>
      </c>
      <c r="F2041" s="10" t="s">
        <v>1840</v>
      </c>
      <c r="G2041" s="10" t="s">
        <v>7028</v>
      </c>
      <c r="H2041" s="10" t="s">
        <v>7118</v>
      </c>
      <c r="I2041" s="10" t="s">
        <v>7122</v>
      </c>
    </row>
    <row r="2042" spans="1:9">
      <c r="A2042" s="9">
        <v>42333</v>
      </c>
      <c r="B2042" s="10" t="s">
        <v>7123</v>
      </c>
      <c r="C2042" s="10" t="s">
        <v>7124</v>
      </c>
      <c r="D2042" s="10" t="s">
        <v>7125</v>
      </c>
      <c r="E2042" s="10" t="s">
        <v>8240</v>
      </c>
      <c r="F2042" s="10" t="s">
        <v>110</v>
      </c>
      <c r="G2042" s="10" t="s">
        <v>7028</v>
      </c>
      <c r="H2042" s="10" t="s">
        <v>7126</v>
      </c>
      <c r="I2042" s="10" t="s">
        <v>7127</v>
      </c>
    </row>
    <row r="2043" spans="1:9">
      <c r="A2043" s="9">
        <v>41838</v>
      </c>
      <c r="B2043" s="10" t="s">
        <v>7128</v>
      </c>
      <c r="C2043" s="10" t="s">
        <v>7129</v>
      </c>
      <c r="D2043" s="10" t="s">
        <v>7130</v>
      </c>
      <c r="E2043" s="10" t="s">
        <v>8240</v>
      </c>
      <c r="F2043" s="10" t="s">
        <v>76</v>
      </c>
      <c r="G2043" s="10" t="s">
        <v>7028</v>
      </c>
      <c r="H2043" s="10" t="s">
        <v>7126</v>
      </c>
    </row>
    <row r="2044" spans="1:9">
      <c r="A2044" s="9">
        <v>41208</v>
      </c>
      <c r="B2044" s="10" t="s">
        <v>7131</v>
      </c>
      <c r="C2044" s="10" t="s">
        <v>7132</v>
      </c>
      <c r="D2044" s="10" t="s">
        <v>7133</v>
      </c>
      <c r="E2044" s="10" t="s">
        <v>8240</v>
      </c>
      <c r="F2044" s="10" t="s">
        <v>76</v>
      </c>
      <c r="G2044" s="10" t="s">
        <v>7028</v>
      </c>
      <c r="H2044" s="10" t="s">
        <v>7126</v>
      </c>
    </row>
    <row r="2045" spans="1:9">
      <c r="A2045" s="9">
        <v>41158</v>
      </c>
      <c r="B2045" s="10" t="s">
        <v>7134</v>
      </c>
      <c r="C2045" s="10" t="s">
        <v>7135</v>
      </c>
      <c r="D2045" s="10" t="s">
        <v>7136</v>
      </c>
      <c r="E2045" s="10" t="s">
        <v>8240</v>
      </c>
      <c r="F2045" s="10" t="s">
        <v>76</v>
      </c>
      <c r="G2045" s="10" t="s">
        <v>7028</v>
      </c>
      <c r="H2045" s="10" t="s">
        <v>7126</v>
      </c>
    </row>
    <row r="2046" spans="1:9">
      <c r="A2046" s="9">
        <v>41697</v>
      </c>
      <c r="B2046" s="10" t="s">
        <v>7137</v>
      </c>
      <c r="C2046" s="10" t="s">
        <v>7138</v>
      </c>
      <c r="D2046" s="10" t="s">
        <v>7139</v>
      </c>
      <c r="E2046" s="10" t="s">
        <v>8240</v>
      </c>
      <c r="F2046" s="10" t="s">
        <v>76</v>
      </c>
      <c r="G2046" s="10" t="s">
        <v>7028</v>
      </c>
      <c r="H2046" s="10" t="s">
        <v>7140</v>
      </c>
    </row>
    <row r="2047" spans="1:9">
      <c r="A2047" s="9">
        <v>41782</v>
      </c>
      <c r="B2047" s="10" t="s">
        <v>7141</v>
      </c>
      <c r="C2047" s="10" t="s">
        <v>7142</v>
      </c>
      <c r="D2047" s="10" t="s">
        <v>7143</v>
      </c>
      <c r="E2047" s="10" t="s">
        <v>8240</v>
      </c>
      <c r="F2047" s="10" t="s">
        <v>71</v>
      </c>
      <c r="G2047" s="10" t="s">
        <v>7028</v>
      </c>
      <c r="H2047" s="10" t="s">
        <v>7144</v>
      </c>
      <c r="I2047" s="10" t="s">
        <v>7145</v>
      </c>
    </row>
    <row r="2048" spans="1:9">
      <c r="A2048" s="9">
        <v>43488</v>
      </c>
      <c r="B2048" s="10" t="s">
        <v>7146</v>
      </c>
      <c r="C2048" s="10" t="s">
        <v>7147</v>
      </c>
      <c r="D2048" s="10" t="s">
        <v>7148</v>
      </c>
      <c r="E2048" s="10" t="s">
        <v>8240</v>
      </c>
      <c r="F2048" s="10" t="s">
        <v>1952</v>
      </c>
      <c r="G2048" s="10" t="s">
        <v>7028</v>
      </c>
      <c r="H2048" s="10" t="s">
        <v>7149</v>
      </c>
      <c r="I2048" s="10" t="s">
        <v>7150</v>
      </c>
    </row>
    <row r="2049" spans="1:9">
      <c r="A2049" s="9">
        <v>41876</v>
      </c>
      <c r="B2049" s="10" t="s">
        <v>7151</v>
      </c>
      <c r="C2049" s="10" t="s">
        <v>7152</v>
      </c>
      <c r="D2049" s="10" t="s">
        <v>7153</v>
      </c>
      <c r="E2049" s="10" t="s">
        <v>8240</v>
      </c>
      <c r="F2049" s="10" t="s">
        <v>1858</v>
      </c>
      <c r="G2049" s="10" t="s">
        <v>7028</v>
      </c>
      <c r="H2049" s="10" t="s">
        <v>7149</v>
      </c>
    </row>
    <row r="2050" spans="1:9">
      <c r="A2050" s="9">
        <v>41606</v>
      </c>
      <c r="B2050" s="10" t="s">
        <v>7154</v>
      </c>
      <c r="C2050" s="10" t="s">
        <v>7155</v>
      </c>
      <c r="D2050" s="10" t="s">
        <v>7156</v>
      </c>
      <c r="E2050" s="10" t="s">
        <v>8240</v>
      </c>
      <c r="F2050" s="10" t="s">
        <v>445</v>
      </c>
      <c r="G2050" s="10" t="s">
        <v>7028</v>
      </c>
    </row>
    <row r="2051" spans="1:9">
      <c r="A2051" s="9">
        <v>41207</v>
      </c>
      <c r="B2051" s="10" t="s">
        <v>7157</v>
      </c>
      <c r="C2051" s="10" t="s">
        <v>7158</v>
      </c>
      <c r="D2051" s="10" t="s">
        <v>7159</v>
      </c>
      <c r="E2051" s="10" t="s">
        <v>8240</v>
      </c>
      <c r="F2051" s="10" t="s">
        <v>445</v>
      </c>
      <c r="G2051" s="10" t="s">
        <v>7028</v>
      </c>
    </row>
    <row r="2052" spans="1:9">
      <c r="A2052" s="9">
        <v>40525</v>
      </c>
      <c r="B2052" s="10" t="s">
        <v>7160</v>
      </c>
      <c r="C2052" s="10" t="s">
        <v>7161</v>
      </c>
      <c r="D2052" s="10" t="s">
        <v>7162</v>
      </c>
      <c r="E2052" s="10" t="s">
        <v>8240</v>
      </c>
      <c r="F2052" s="10" t="s">
        <v>445</v>
      </c>
      <c r="G2052" s="10" t="s">
        <v>7028</v>
      </c>
    </row>
    <row r="2053" spans="1:9">
      <c r="A2053" s="9">
        <v>42369</v>
      </c>
      <c r="B2053" s="10" t="s">
        <v>7163</v>
      </c>
      <c r="C2053" s="10" t="s">
        <v>7164</v>
      </c>
      <c r="D2053" s="10" t="s">
        <v>7165</v>
      </c>
      <c r="E2053" s="10" t="s">
        <v>8240</v>
      </c>
      <c r="F2053" s="10" t="s">
        <v>445</v>
      </c>
      <c r="G2053" s="10" t="s">
        <v>7028</v>
      </c>
    </row>
    <row r="2054" spans="1:9">
      <c r="A2054" s="9">
        <v>40469</v>
      </c>
      <c r="B2054" s="10" t="s">
        <v>7166</v>
      </c>
      <c r="C2054" s="10" t="s">
        <v>7167</v>
      </c>
      <c r="D2054" s="10" t="s">
        <v>7168</v>
      </c>
      <c r="E2054" s="10" t="s">
        <v>8240</v>
      </c>
      <c r="F2054" s="10" t="s">
        <v>445</v>
      </c>
      <c r="G2054" s="10" t="s">
        <v>7028</v>
      </c>
    </row>
    <row r="2055" spans="1:9">
      <c r="A2055" s="9">
        <v>40501</v>
      </c>
      <c r="B2055" s="10" t="s">
        <v>7169</v>
      </c>
      <c r="C2055" s="10" t="s">
        <v>7170</v>
      </c>
      <c r="D2055" s="10" t="s">
        <v>7171</v>
      </c>
      <c r="E2055" s="10" t="s">
        <v>8240</v>
      </c>
      <c r="F2055" s="10" t="s">
        <v>445</v>
      </c>
      <c r="G2055" s="10" t="s">
        <v>7028</v>
      </c>
    </row>
    <row r="2056" spans="1:9">
      <c r="A2056" s="9">
        <v>41285</v>
      </c>
      <c r="B2056" s="10" t="s">
        <v>7172</v>
      </c>
      <c r="C2056" s="10" t="s">
        <v>7173</v>
      </c>
      <c r="D2056" s="10" t="s">
        <v>7174</v>
      </c>
      <c r="E2056" s="10" t="s">
        <v>8240</v>
      </c>
      <c r="F2056" s="10" t="s">
        <v>445</v>
      </c>
      <c r="G2056" s="10" t="s">
        <v>7028</v>
      </c>
    </row>
    <row r="2057" spans="1:9">
      <c r="A2057" s="9">
        <v>41480</v>
      </c>
      <c r="B2057" s="10" t="s">
        <v>7175</v>
      </c>
      <c r="C2057" s="10" t="s">
        <v>7176</v>
      </c>
      <c r="D2057" s="10" t="s">
        <v>7177</v>
      </c>
      <c r="E2057" s="10" t="s">
        <v>8240</v>
      </c>
      <c r="F2057" s="10" t="s">
        <v>445</v>
      </c>
      <c r="G2057" s="10" t="s">
        <v>7028</v>
      </c>
    </row>
    <row r="2058" spans="1:9">
      <c r="A2058" s="9">
        <v>41148</v>
      </c>
      <c r="B2058" s="10" t="s">
        <v>7178</v>
      </c>
      <c r="C2058" s="10" t="s">
        <v>7179</v>
      </c>
      <c r="D2058" s="10" t="s">
        <v>7180</v>
      </c>
      <c r="E2058" s="10" t="s">
        <v>8240</v>
      </c>
      <c r="F2058" s="10" t="s">
        <v>445</v>
      </c>
      <c r="G2058" s="10" t="s">
        <v>7028</v>
      </c>
    </row>
    <row r="2059" spans="1:9">
      <c r="A2059" s="9">
        <v>40570</v>
      </c>
      <c r="B2059" s="10" t="s">
        <v>7181</v>
      </c>
      <c r="C2059" s="10" t="s">
        <v>7182</v>
      </c>
      <c r="D2059" s="10" t="s">
        <v>7183</v>
      </c>
      <c r="E2059" s="10" t="s">
        <v>8240</v>
      </c>
      <c r="F2059" s="10" t="s">
        <v>445</v>
      </c>
      <c r="G2059" s="10" t="s">
        <v>7028</v>
      </c>
    </row>
    <row r="2060" spans="1:9">
      <c r="A2060" s="9">
        <v>39743</v>
      </c>
      <c r="B2060" s="10" t="s">
        <v>7184</v>
      </c>
      <c r="C2060" s="10" t="s">
        <v>7185</v>
      </c>
      <c r="D2060" s="10" t="s">
        <v>7186</v>
      </c>
      <c r="E2060" s="10" t="s">
        <v>8240</v>
      </c>
      <c r="F2060" s="10" t="s">
        <v>445</v>
      </c>
      <c r="G2060" s="10" t="s">
        <v>7028</v>
      </c>
    </row>
    <row r="2061" spans="1:9">
      <c r="A2061" s="9">
        <v>42881</v>
      </c>
      <c r="B2061" s="10" t="s">
        <v>7187</v>
      </c>
      <c r="C2061" s="10" t="s">
        <v>7188</v>
      </c>
      <c r="D2061" s="10" t="s">
        <v>7189</v>
      </c>
      <c r="E2061" s="10" t="s">
        <v>8240</v>
      </c>
      <c r="F2061" s="10" t="s">
        <v>445</v>
      </c>
      <c r="G2061" s="10" t="s">
        <v>7028</v>
      </c>
    </row>
    <row r="2062" spans="1:9">
      <c r="A2062" s="9">
        <v>42073</v>
      </c>
      <c r="B2062" s="10" t="s">
        <v>7190</v>
      </c>
      <c r="C2062" s="10" t="s">
        <v>7191</v>
      </c>
      <c r="D2062" s="10" t="s">
        <v>7192</v>
      </c>
      <c r="E2062" s="10" t="s">
        <v>8240</v>
      </c>
      <c r="F2062" s="10" t="s">
        <v>60</v>
      </c>
      <c r="G2062" s="10" t="s">
        <v>7193</v>
      </c>
      <c r="H2062" s="10" t="s">
        <v>7194</v>
      </c>
      <c r="I2062" s="10" t="s">
        <v>7195</v>
      </c>
    </row>
    <row r="2063" spans="1:9">
      <c r="A2063" s="9">
        <v>40605</v>
      </c>
      <c r="B2063" s="10" t="s">
        <v>7196</v>
      </c>
      <c r="C2063" s="10" t="s">
        <v>7197</v>
      </c>
      <c r="D2063" s="10" t="s">
        <v>7198</v>
      </c>
      <c r="E2063" s="10" t="s">
        <v>8240</v>
      </c>
      <c r="F2063" s="10" t="s">
        <v>71</v>
      </c>
      <c r="G2063" s="10" t="s">
        <v>7193</v>
      </c>
      <c r="H2063" s="10" t="s">
        <v>7194</v>
      </c>
      <c r="I2063" s="10" t="s">
        <v>7199</v>
      </c>
    </row>
    <row r="2064" spans="1:9">
      <c r="A2064" s="9">
        <v>41757</v>
      </c>
      <c r="B2064" s="10" t="s">
        <v>7200</v>
      </c>
      <c r="C2064" s="10" t="s">
        <v>7201</v>
      </c>
      <c r="D2064" s="10" t="s">
        <v>7202</v>
      </c>
      <c r="E2064" s="10" t="s">
        <v>8240</v>
      </c>
      <c r="F2064" s="10" t="s">
        <v>110</v>
      </c>
      <c r="G2064" s="10" t="s">
        <v>7193</v>
      </c>
      <c r="H2064" s="10" t="s">
        <v>7194</v>
      </c>
      <c r="I2064" s="10" t="s">
        <v>7199</v>
      </c>
    </row>
    <row r="2065" spans="1:9">
      <c r="A2065" s="9">
        <v>41838</v>
      </c>
      <c r="B2065" s="10" t="s">
        <v>7203</v>
      </c>
      <c r="C2065" s="10" t="s">
        <v>7204</v>
      </c>
      <c r="D2065" s="10" t="s">
        <v>7205</v>
      </c>
      <c r="E2065" s="10" t="s">
        <v>8240</v>
      </c>
      <c r="F2065" s="10" t="s">
        <v>110</v>
      </c>
      <c r="G2065" s="10" t="s">
        <v>7193</v>
      </c>
      <c r="H2065" s="10" t="s">
        <v>7194</v>
      </c>
      <c r="I2065" s="10" t="s">
        <v>7206</v>
      </c>
    </row>
    <row r="2066" spans="1:9">
      <c r="A2066" s="9">
        <v>43056</v>
      </c>
      <c r="B2066" s="10" t="s">
        <v>7207</v>
      </c>
      <c r="C2066" s="10" t="s">
        <v>7208</v>
      </c>
      <c r="D2066" s="10" t="s">
        <v>7209</v>
      </c>
      <c r="E2066" s="10" t="s">
        <v>8240</v>
      </c>
      <c r="F2066" s="10" t="s">
        <v>71</v>
      </c>
      <c r="G2066" s="10" t="s">
        <v>7193</v>
      </c>
      <c r="H2066" s="10" t="s">
        <v>7194</v>
      </c>
      <c r="I2066" s="10" t="s">
        <v>7210</v>
      </c>
    </row>
    <row r="2067" spans="1:9">
      <c r="A2067" s="9">
        <v>43460</v>
      </c>
      <c r="B2067" s="10" t="s">
        <v>7211</v>
      </c>
      <c r="C2067" s="10" t="s">
        <v>7212</v>
      </c>
      <c r="D2067" s="10" t="s">
        <v>7213</v>
      </c>
      <c r="E2067" s="10" t="s">
        <v>8240</v>
      </c>
      <c r="F2067" s="10" t="s">
        <v>2029</v>
      </c>
      <c r="G2067" s="10" t="s">
        <v>7193</v>
      </c>
      <c r="H2067" s="10" t="s">
        <v>7214</v>
      </c>
      <c r="I2067" s="10" t="s">
        <v>7210</v>
      </c>
    </row>
    <row r="2068" spans="1:9">
      <c r="A2068" s="9">
        <v>39832</v>
      </c>
      <c r="B2068" s="10" t="s">
        <v>7215</v>
      </c>
      <c r="C2068" s="10" t="s">
        <v>7216</v>
      </c>
      <c r="D2068" s="10" t="s">
        <v>7217</v>
      </c>
      <c r="E2068" s="10" t="s">
        <v>8240</v>
      </c>
      <c r="F2068" s="10" t="s">
        <v>71</v>
      </c>
      <c r="G2068" s="10" t="s">
        <v>7193</v>
      </c>
      <c r="H2068" s="10" t="s">
        <v>7194</v>
      </c>
      <c r="I2068" s="10" t="s">
        <v>7218</v>
      </c>
    </row>
    <row r="2069" spans="1:9">
      <c r="A2069" s="9">
        <v>41752</v>
      </c>
      <c r="B2069" s="10" t="s">
        <v>7219</v>
      </c>
      <c r="C2069" s="10" t="s">
        <v>7220</v>
      </c>
      <c r="D2069" s="10" t="s">
        <v>7221</v>
      </c>
      <c r="E2069" s="10" t="s">
        <v>8240</v>
      </c>
      <c r="F2069" s="10" t="s">
        <v>71</v>
      </c>
      <c r="G2069" s="10" t="s">
        <v>7193</v>
      </c>
      <c r="H2069" s="10" t="s">
        <v>7194</v>
      </c>
      <c r="I2069" s="10" t="s">
        <v>7218</v>
      </c>
    </row>
    <row r="2070" spans="1:9">
      <c r="A2070" s="9">
        <v>40574</v>
      </c>
      <c r="B2070" s="10" t="s">
        <v>7222</v>
      </c>
      <c r="C2070" s="10" t="s">
        <v>7223</v>
      </c>
      <c r="D2070" s="10" t="s">
        <v>7224</v>
      </c>
      <c r="E2070" s="10" t="s">
        <v>8240</v>
      </c>
      <c r="F2070" s="10" t="s">
        <v>60</v>
      </c>
      <c r="G2070" s="10" t="s">
        <v>7193</v>
      </c>
      <c r="H2070" s="10" t="s">
        <v>7194</v>
      </c>
      <c r="I2070" s="10" t="s">
        <v>7225</v>
      </c>
    </row>
    <row r="2071" spans="1:9">
      <c r="A2071" s="9">
        <v>42447</v>
      </c>
      <c r="B2071" s="10" t="s">
        <v>7226</v>
      </c>
      <c r="C2071" s="10" t="s">
        <v>7227</v>
      </c>
      <c r="D2071" s="10" t="s">
        <v>7228</v>
      </c>
      <c r="E2071" s="10" t="s">
        <v>8240</v>
      </c>
      <c r="F2071" s="10" t="s">
        <v>110</v>
      </c>
      <c r="G2071" s="10" t="s">
        <v>7193</v>
      </c>
      <c r="H2071" s="10" t="s">
        <v>7194</v>
      </c>
      <c r="I2071" s="10" t="s">
        <v>7229</v>
      </c>
    </row>
    <row r="2072" spans="1:9">
      <c r="A2072" s="9">
        <v>42440</v>
      </c>
      <c r="B2072" s="10" t="s">
        <v>7230</v>
      </c>
      <c r="C2072" s="10" t="s">
        <v>7231</v>
      </c>
      <c r="D2072" s="10" t="s">
        <v>7232</v>
      </c>
      <c r="E2072" s="10" t="s">
        <v>8240</v>
      </c>
      <c r="F2072" s="10" t="s">
        <v>110</v>
      </c>
      <c r="G2072" s="10" t="s">
        <v>7193</v>
      </c>
      <c r="H2072" s="10" t="s">
        <v>7194</v>
      </c>
      <c r="I2072" s="10" t="s">
        <v>7233</v>
      </c>
    </row>
    <row r="2073" spans="1:9">
      <c r="A2073" s="9">
        <v>40869</v>
      </c>
      <c r="B2073" s="10" t="s">
        <v>7234</v>
      </c>
      <c r="C2073" s="10" t="s">
        <v>7235</v>
      </c>
      <c r="D2073" s="10" t="s">
        <v>7236</v>
      </c>
      <c r="E2073" s="10" t="s">
        <v>8240</v>
      </c>
      <c r="F2073" s="10" t="s">
        <v>110</v>
      </c>
      <c r="G2073" s="10" t="s">
        <v>7193</v>
      </c>
      <c r="H2073" s="10" t="s">
        <v>7194</v>
      </c>
      <c r="I2073" s="10" t="s">
        <v>7237</v>
      </c>
    </row>
    <row r="2074" spans="1:9">
      <c r="A2074" s="9">
        <v>40913</v>
      </c>
      <c r="B2074" s="10" t="s">
        <v>7238</v>
      </c>
      <c r="C2074" s="10" t="s">
        <v>7239</v>
      </c>
      <c r="D2074" s="10" t="s">
        <v>7240</v>
      </c>
      <c r="E2074" s="10" t="s">
        <v>8240</v>
      </c>
      <c r="F2074" s="10" t="s">
        <v>110</v>
      </c>
      <c r="G2074" s="10" t="s">
        <v>7193</v>
      </c>
      <c r="H2074" s="10" t="s">
        <v>7194</v>
      </c>
      <c r="I2074" s="10" t="s">
        <v>7237</v>
      </c>
    </row>
    <row r="2075" spans="1:9">
      <c r="A2075" s="9">
        <v>43223</v>
      </c>
      <c r="B2075" s="10" t="s">
        <v>7241</v>
      </c>
      <c r="C2075" s="10" t="s">
        <v>7242</v>
      </c>
      <c r="D2075" s="10" t="s">
        <v>7243</v>
      </c>
      <c r="E2075" s="10" t="s">
        <v>8240</v>
      </c>
      <c r="F2075" s="10" t="s">
        <v>110</v>
      </c>
      <c r="G2075" s="10" t="s">
        <v>7193</v>
      </c>
      <c r="H2075" s="10" t="s">
        <v>7194</v>
      </c>
      <c r="I2075" s="10" t="s">
        <v>7237</v>
      </c>
    </row>
    <row r="2076" spans="1:9">
      <c r="A2076" s="9">
        <v>41269</v>
      </c>
      <c r="B2076" s="10" t="s">
        <v>7244</v>
      </c>
      <c r="C2076" s="10" t="s">
        <v>7245</v>
      </c>
      <c r="D2076" s="10" t="s">
        <v>7246</v>
      </c>
      <c r="E2076" s="10" t="s">
        <v>8240</v>
      </c>
      <c r="F2076" s="10" t="s">
        <v>110</v>
      </c>
      <c r="G2076" s="10" t="s">
        <v>7193</v>
      </c>
      <c r="H2076" s="10" t="s">
        <v>7194</v>
      </c>
      <c r="I2076" s="10" t="s">
        <v>7237</v>
      </c>
    </row>
    <row r="2077" spans="1:9">
      <c r="A2077" s="9">
        <v>42450</v>
      </c>
      <c r="B2077" s="10" t="s">
        <v>7247</v>
      </c>
      <c r="C2077" s="10" t="s">
        <v>7248</v>
      </c>
      <c r="D2077" s="10" t="s">
        <v>7249</v>
      </c>
      <c r="E2077" s="10" t="s">
        <v>8240</v>
      </c>
      <c r="F2077" s="10" t="s">
        <v>110</v>
      </c>
      <c r="G2077" s="10" t="s">
        <v>7193</v>
      </c>
      <c r="H2077" s="10" t="s">
        <v>7194</v>
      </c>
      <c r="I2077" s="10" t="s">
        <v>7237</v>
      </c>
    </row>
    <row r="2078" spans="1:9">
      <c r="A2078" s="9">
        <v>43308</v>
      </c>
      <c r="B2078" s="10" t="s">
        <v>7250</v>
      </c>
      <c r="C2078" s="10" t="s">
        <v>7251</v>
      </c>
      <c r="D2078" s="10" t="s">
        <v>7252</v>
      </c>
      <c r="E2078" s="10" t="s">
        <v>8240</v>
      </c>
      <c r="F2078" s="10" t="s">
        <v>3239</v>
      </c>
      <c r="G2078" s="10" t="s">
        <v>7193</v>
      </c>
      <c r="H2078" s="10" t="s">
        <v>7194</v>
      </c>
      <c r="I2078" s="10" t="s">
        <v>7253</v>
      </c>
    </row>
    <row r="2079" spans="1:9">
      <c r="A2079" s="9">
        <v>39864</v>
      </c>
      <c r="B2079" s="10" t="s">
        <v>7254</v>
      </c>
      <c r="C2079" s="10" t="s">
        <v>7255</v>
      </c>
      <c r="D2079" s="10" t="s">
        <v>7256</v>
      </c>
      <c r="E2079" s="10" t="s">
        <v>8240</v>
      </c>
      <c r="F2079" s="10" t="s">
        <v>110</v>
      </c>
      <c r="G2079" s="10" t="s">
        <v>7193</v>
      </c>
      <c r="H2079" s="10" t="s">
        <v>7194</v>
      </c>
      <c r="I2079" s="10" t="s">
        <v>7257</v>
      </c>
    </row>
    <row r="2080" spans="1:9">
      <c r="A2080" s="9">
        <v>41351</v>
      </c>
      <c r="B2080" s="10" t="s">
        <v>7258</v>
      </c>
      <c r="C2080" s="10" t="s">
        <v>7259</v>
      </c>
      <c r="D2080" s="10" t="s">
        <v>7260</v>
      </c>
      <c r="E2080" s="10" t="s">
        <v>8240</v>
      </c>
      <c r="F2080" s="10" t="s">
        <v>110</v>
      </c>
      <c r="G2080" s="10" t="s">
        <v>7193</v>
      </c>
      <c r="H2080" s="10" t="s">
        <v>7194</v>
      </c>
      <c r="I2080" s="10" t="s">
        <v>7257</v>
      </c>
    </row>
    <row r="2081" spans="1:9">
      <c r="A2081" s="9">
        <v>41747</v>
      </c>
      <c r="B2081" s="10" t="s">
        <v>7261</v>
      </c>
      <c r="C2081" s="10" t="s">
        <v>7262</v>
      </c>
      <c r="D2081" s="10" t="s">
        <v>7263</v>
      </c>
      <c r="E2081" s="10" t="s">
        <v>8240</v>
      </c>
      <c r="F2081" s="10" t="s">
        <v>110</v>
      </c>
      <c r="G2081" s="10" t="s">
        <v>7193</v>
      </c>
      <c r="H2081" s="10" t="s">
        <v>7194</v>
      </c>
      <c r="I2081" s="10" t="s">
        <v>7257</v>
      </c>
    </row>
    <row r="2082" spans="1:9">
      <c r="A2082" s="9">
        <v>42450</v>
      </c>
      <c r="B2082" s="10" t="s">
        <v>7264</v>
      </c>
      <c r="C2082" s="10" t="s">
        <v>7265</v>
      </c>
      <c r="D2082" s="10" t="s">
        <v>7266</v>
      </c>
      <c r="E2082" s="10" t="s">
        <v>8240</v>
      </c>
      <c r="F2082" s="10" t="s">
        <v>110</v>
      </c>
      <c r="G2082" s="10" t="s">
        <v>7193</v>
      </c>
      <c r="H2082" s="10" t="s">
        <v>7194</v>
      </c>
      <c r="I2082" s="10" t="s">
        <v>7257</v>
      </c>
    </row>
    <row r="2083" spans="1:9">
      <c r="A2083" s="9">
        <v>41701</v>
      </c>
      <c r="B2083" s="10" t="s">
        <v>7267</v>
      </c>
      <c r="C2083" s="10" t="s">
        <v>7268</v>
      </c>
      <c r="D2083" s="10" t="s">
        <v>7269</v>
      </c>
      <c r="E2083" s="10" t="s">
        <v>8240</v>
      </c>
      <c r="F2083" s="10" t="s">
        <v>110</v>
      </c>
      <c r="G2083" s="10" t="s">
        <v>7193</v>
      </c>
      <c r="H2083" s="10" t="s">
        <v>7194</v>
      </c>
      <c r="I2083" s="10" t="s">
        <v>7257</v>
      </c>
    </row>
    <row r="2084" spans="1:9">
      <c r="A2084" s="9">
        <v>43493</v>
      </c>
      <c r="B2084" s="10" t="s">
        <v>7270</v>
      </c>
      <c r="C2084" s="10" t="s">
        <v>7271</v>
      </c>
      <c r="D2084" s="10" t="s">
        <v>7272</v>
      </c>
      <c r="E2084" s="10" t="s">
        <v>8240</v>
      </c>
      <c r="F2084" s="10" t="s">
        <v>1840</v>
      </c>
      <c r="G2084" s="10" t="s">
        <v>7193</v>
      </c>
      <c r="H2084" s="10" t="s">
        <v>7194</v>
      </c>
      <c r="I2084" s="10" t="s">
        <v>7273</v>
      </c>
    </row>
    <row r="2085" spans="1:9">
      <c r="A2085" s="9">
        <v>40667</v>
      </c>
      <c r="B2085" s="10" t="s">
        <v>7274</v>
      </c>
      <c r="C2085" s="10" t="s">
        <v>7275</v>
      </c>
      <c r="D2085" s="10" t="s">
        <v>7276</v>
      </c>
      <c r="E2085" s="10" t="s">
        <v>8240</v>
      </c>
      <c r="F2085" s="10" t="s">
        <v>220</v>
      </c>
      <c r="G2085" s="10" t="s">
        <v>7193</v>
      </c>
      <c r="H2085" s="10" t="s">
        <v>7194</v>
      </c>
    </row>
    <row r="2086" spans="1:9">
      <c r="A2086" s="9">
        <v>41361</v>
      </c>
      <c r="B2086" s="10" t="s">
        <v>7277</v>
      </c>
      <c r="C2086" s="10" t="s">
        <v>7278</v>
      </c>
      <c r="D2086" s="10" t="s">
        <v>7279</v>
      </c>
      <c r="E2086" s="10" t="s">
        <v>8240</v>
      </c>
      <c r="F2086" s="10" t="s">
        <v>220</v>
      </c>
      <c r="G2086" s="10" t="s">
        <v>7193</v>
      </c>
      <c r="H2086" s="10" t="s">
        <v>7194</v>
      </c>
    </row>
    <row r="2087" spans="1:9">
      <c r="A2087" s="9">
        <v>38523</v>
      </c>
      <c r="B2087" s="10" t="s">
        <v>7280</v>
      </c>
      <c r="C2087" s="10" t="s">
        <v>7281</v>
      </c>
      <c r="D2087" s="10" t="s">
        <v>7282</v>
      </c>
      <c r="E2087" s="10" t="s">
        <v>8240</v>
      </c>
      <c r="F2087" s="10" t="s">
        <v>220</v>
      </c>
      <c r="G2087" s="10" t="s">
        <v>7193</v>
      </c>
      <c r="H2087" s="10" t="s">
        <v>7194</v>
      </c>
    </row>
    <row r="2088" spans="1:9">
      <c r="A2088" s="9">
        <v>39048</v>
      </c>
      <c r="B2088" s="10" t="s">
        <v>7283</v>
      </c>
      <c r="C2088" s="10" t="s">
        <v>7284</v>
      </c>
      <c r="D2088" s="10" t="s">
        <v>7285</v>
      </c>
      <c r="E2088" s="10" t="s">
        <v>8240</v>
      </c>
      <c r="F2088" s="10" t="s">
        <v>220</v>
      </c>
      <c r="G2088" s="10" t="s">
        <v>7193</v>
      </c>
      <c r="H2088" s="10" t="s">
        <v>7194</v>
      </c>
    </row>
    <row r="2089" spans="1:9">
      <c r="A2089" s="9">
        <v>41898</v>
      </c>
      <c r="B2089" s="10" t="s">
        <v>7286</v>
      </c>
      <c r="C2089" s="10" t="s">
        <v>7287</v>
      </c>
      <c r="D2089" s="10" t="s">
        <v>7288</v>
      </c>
      <c r="E2089" s="10" t="s">
        <v>8240</v>
      </c>
      <c r="F2089" s="10" t="s">
        <v>220</v>
      </c>
      <c r="G2089" s="10" t="s">
        <v>7193</v>
      </c>
      <c r="H2089" s="10" t="s">
        <v>7194</v>
      </c>
    </row>
    <row r="2090" spans="1:9">
      <c r="A2090" s="9">
        <v>40470</v>
      </c>
      <c r="B2090" s="10" t="s">
        <v>7289</v>
      </c>
      <c r="C2090" s="10" t="s">
        <v>7290</v>
      </c>
      <c r="D2090" s="10" t="s">
        <v>7291</v>
      </c>
      <c r="E2090" s="10" t="s">
        <v>8240</v>
      </c>
      <c r="F2090" s="10" t="s">
        <v>220</v>
      </c>
      <c r="G2090" s="10" t="s">
        <v>7193</v>
      </c>
      <c r="H2090" s="10" t="s">
        <v>7194</v>
      </c>
    </row>
    <row r="2091" spans="1:9">
      <c r="A2091" s="9">
        <v>43175</v>
      </c>
      <c r="B2091" s="10" t="s">
        <v>7292</v>
      </c>
      <c r="C2091" s="10" t="s">
        <v>7293</v>
      </c>
      <c r="D2091" s="10" t="s">
        <v>7294</v>
      </c>
      <c r="E2091" s="10" t="s">
        <v>8240</v>
      </c>
      <c r="F2091" s="10" t="s">
        <v>220</v>
      </c>
      <c r="G2091" s="10" t="s">
        <v>7193</v>
      </c>
      <c r="H2091" s="10" t="s">
        <v>7194</v>
      </c>
    </row>
    <row r="2092" spans="1:9">
      <c r="A2092" s="9">
        <v>41366</v>
      </c>
      <c r="B2092" s="10" t="s">
        <v>7295</v>
      </c>
      <c r="C2092" s="10" t="s">
        <v>7296</v>
      </c>
      <c r="D2092" s="10" t="s">
        <v>7297</v>
      </c>
      <c r="E2092" s="10" t="s">
        <v>8240</v>
      </c>
      <c r="F2092" s="10" t="s">
        <v>220</v>
      </c>
      <c r="G2092" s="10" t="s">
        <v>7193</v>
      </c>
      <c r="H2092" s="10" t="s">
        <v>7194</v>
      </c>
    </row>
    <row r="2093" spans="1:9">
      <c r="A2093" s="9">
        <v>41968</v>
      </c>
      <c r="B2093" s="10" t="s">
        <v>7298</v>
      </c>
      <c r="C2093" s="10" t="s">
        <v>7299</v>
      </c>
      <c r="D2093" s="10" t="s">
        <v>7300</v>
      </c>
      <c r="E2093" s="10" t="s">
        <v>8240</v>
      </c>
      <c r="F2093" s="10" t="s">
        <v>220</v>
      </c>
      <c r="G2093" s="10" t="s">
        <v>7193</v>
      </c>
      <c r="H2093" s="10" t="s">
        <v>7194</v>
      </c>
    </row>
    <row r="2094" spans="1:9">
      <c r="A2094" s="9">
        <v>43217</v>
      </c>
      <c r="B2094" s="10" t="s">
        <v>7301</v>
      </c>
      <c r="C2094" s="10" t="s">
        <v>7302</v>
      </c>
      <c r="D2094" s="10" t="s">
        <v>7303</v>
      </c>
      <c r="E2094" s="10" t="s">
        <v>8240</v>
      </c>
      <c r="F2094" s="10" t="s">
        <v>60</v>
      </c>
      <c r="G2094" s="10" t="s">
        <v>7193</v>
      </c>
      <c r="H2094" s="10" t="s">
        <v>7304</v>
      </c>
      <c r="I2094" s="10" t="s">
        <v>7305</v>
      </c>
    </row>
    <row r="2095" spans="1:9">
      <c r="A2095" s="9">
        <v>42277</v>
      </c>
      <c r="B2095" s="10" t="s">
        <v>7306</v>
      </c>
      <c r="C2095" s="10" t="s">
        <v>7307</v>
      </c>
      <c r="D2095" s="10" t="s">
        <v>7308</v>
      </c>
      <c r="E2095" s="10" t="s">
        <v>8240</v>
      </c>
      <c r="F2095" s="10" t="s">
        <v>60</v>
      </c>
      <c r="G2095" s="10" t="s">
        <v>7193</v>
      </c>
      <c r="H2095" s="10" t="s">
        <v>7304</v>
      </c>
      <c r="I2095" s="10" t="s">
        <v>7305</v>
      </c>
    </row>
    <row r="2096" spans="1:9">
      <c r="A2096" s="9">
        <v>41753</v>
      </c>
      <c r="B2096" s="10" t="s">
        <v>7309</v>
      </c>
      <c r="C2096" s="10" t="s">
        <v>7310</v>
      </c>
      <c r="D2096" s="10" t="s">
        <v>7311</v>
      </c>
      <c r="E2096" s="10" t="s">
        <v>8240</v>
      </c>
      <c r="F2096" s="10" t="s">
        <v>60</v>
      </c>
      <c r="G2096" s="10" t="s">
        <v>7193</v>
      </c>
      <c r="H2096" s="10" t="s">
        <v>7304</v>
      </c>
      <c r="I2096" s="10" t="s">
        <v>7305</v>
      </c>
    </row>
    <row r="2097" spans="1:9">
      <c r="A2097" s="9">
        <v>41422</v>
      </c>
      <c r="B2097" s="10" t="s">
        <v>7312</v>
      </c>
      <c r="C2097" s="10" t="s">
        <v>7313</v>
      </c>
      <c r="D2097" s="10" t="s">
        <v>7314</v>
      </c>
      <c r="E2097" s="10" t="s">
        <v>8240</v>
      </c>
      <c r="F2097" s="10" t="s">
        <v>1952</v>
      </c>
      <c r="G2097" s="10" t="s">
        <v>7193</v>
      </c>
      <c r="H2097" s="10" t="s">
        <v>7304</v>
      </c>
      <c r="I2097" s="10" t="s">
        <v>7315</v>
      </c>
    </row>
    <row r="2098" spans="1:9">
      <c r="A2098" s="9">
        <v>42684</v>
      </c>
      <c r="B2098" s="10" t="s">
        <v>7316</v>
      </c>
      <c r="C2098" s="10" t="s">
        <v>7317</v>
      </c>
      <c r="D2098" s="10" t="s">
        <v>7318</v>
      </c>
      <c r="E2098" s="10" t="s">
        <v>8240</v>
      </c>
      <c r="F2098" s="10" t="s">
        <v>60</v>
      </c>
      <c r="G2098" s="10" t="s">
        <v>7193</v>
      </c>
      <c r="H2098" s="10" t="s">
        <v>7304</v>
      </c>
      <c r="I2098" s="10" t="s">
        <v>7319</v>
      </c>
    </row>
    <row r="2099" spans="1:9">
      <c r="A2099" s="9">
        <v>40645</v>
      </c>
      <c r="B2099" s="10" t="s">
        <v>7320</v>
      </c>
      <c r="C2099" s="10" t="s">
        <v>7321</v>
      </c>
      <c r="D2099" s="10" t="s">
        <v>7322</v>
      </c>
      <c r="E2099" s="10" t="s">
        <v>8240</v>
      </c>
      <c r="F2099" s="10" t="s">
        <v>60</v>
      </c>
      <c r="G2099" s="10" t="s">
        <v>7193</v>
      </c>
      <c r="H2099" s="10" t="s">
        <v>7304</v>
      </c>
      <c r="I2099" s="10" t="s">
        <v>7319</v>
      </c>
    </row>
    <row r="2100" spans="1:9">
      <c r="A2100" s="9">
        <v>41859</v>
      </c>
      <c r="B2100" s="10" t="s">
        <v>7323</v>
      </c>
      <c r="C2100" s="10" t="s">
        <v>7324</v>
      </c>
      <c r="D2100" s="10" t="s">
        <v>7325</v>
      </c>
      <c r="E2100" s="10" t="s">
        <v>8240</v>
      </c>
      <c r="F2100" s="10" t="s">
        <v>1952</v>
      </c>
      <c r="G2100" s="10" t="s">
        <v>7193</v>
      </c>
      <c r="H2100" s="10" t="s">
        <v>7304</v>
      </c>
      <c r="I2100" s="10" t="s">
        <v>7326</v>
      </c>
    </row>
    <row r="2101" spans="1:9">
      <c r="A2101" s="9">
        <v>41892</v>
      </c>
      <c r="B2101" s="10" t="s">
        <v>7327</v>
      </c>
      <c r="C2101" s="10" t="s">
        <v>7328</v>
      </c>
      <c r="D2101" s="10" t="s">
        <v>7329</v>
      </c>
      <c r="E2101" s="10" t="s">
        <v>8240</v>
      </c>
      <c r="F2101" s="10" t="s">
        <v>1952</v>
      </c>
      <c r="G2101" s="10" t="s">
        <v>7193</v>
      </c>
      <c r="H2101" s="10" t="s">
        <v>7304</v>
      </c>
      <c r="I2101" s="10" t="s">
        <v>7326</v>
      </c>
    </row>
    <row r="2102" spans="1:9">
      <c r="A2102" s="9">
        <v>40999</v>
      </c>
      <c r="B2102" s="10" t="s">
        <v>7330</v>
      </c>
      <c r="C2102" s="10" t="s">
        <v>7331</v>
      </c>
      <c r="D2102" s="10" t="s">
        <v>7332</v>
      </c>
      <c r="E2102" s="10" t="s">
        <v>8240</v>
      </c>
      <c r="F2102" s="10" t="s">
        <v>110</v>
      </c>
      <c r="G2102" s="10" t="s">
        <v>7193</v>
      </c>
      <c r="H2102" s="10" t="s">
        <v>7304</v>
      </c>
      <c r="I2102" s="10" t="s">
        <v>7333</v>
      </c>
    </row>
    <row r="2103" spans="1:9">
      <c r="A2103" s="9">
        <v>43332</v>
      </c>
      <c r="B2103" s="10" t="s">
        <v>7334</v>
      </c>
      <c r="C2103" s="10" t="s">
        <v>7335</v>
      </c>
      <c r="D2103" s="10" t="s">
        <v>7336</v>
      </c>
      <c r="E2103" s="10" t="s">
        <v>8240</v>
      </c>
      <c r="F2103" s="10" t="s">
        <v>3239</v>
      </c>
      <c r="G2103" s="10" t="s">
        <v>7193</v>
      </c>
      <c r="H2103" s="10" t="s">
        <v>7304</v>
      </c>
      <c r="I2103" s="10" t="s">
        <v>7337</v>
      </c>
    </row>
    <row r="2104" spans="1:9">
      <c r="A2104" s="9">
        <v>40591</v>
      </c>
      <c r="B2104" s="10" t="s">
        <v>7338</v>
      </c>
      <c r="C2104" s="10" t="s">
        <v>7339</v>
      </c>
      <c r="D2104" s="10" t="s">
        <v>7340</v>
      </c>
      <c r="E2104" s="10" t="s">
        <v>8240</v>
      </c>
      <c r="F2104" s="10" t="s">
        <v>110</v>
      </c>
      <c r="G2104" s="10" t="s">
        <v>7193</v>
      </c>
      <c r="H2104" s="10" t="s">
        <v>7304</v>
      </c>
      <c r="I2104" s="10" t="s">
        <v>7341</v>
      </c>
    </row>
    <row r="2105" spans="1:9">
      <c r="A2105" s="9">
        <v>43061</v>
      </c>
      <c r="B2105" s="10" t="s">
        <v>7342</v>
      </c>
      <c r="C2105" s="10" t="s">
        <v>7343</v>
      </c>
      <c r="D2105" s="10" t="s">
        <v>7344</v>
      </c>
      <c r="E2105" s="10" t="s">
        <v>8240</v>
      </c>
      <c r="F2105" s="10" t="s">
        <v>110</v>
      </c>
      <c r="G2105" s="10" t="s">
        <v>7193</v>
      </c>
      <c r="H2105" s="10" t="s">
        <v>7304</v>
      </c>
      <c r="I2105" s="10" t="s">
        <v>7341</v>
      </c>
    </row>
    <row r="2106" spans="1:9">
      <c r="A2106" s="9">
        <v>41243</v>
      </c>
      <c r="B2106" s="10" t="s">
        <v>7345</v>
      </c>
      <c r="C2106" s="10" t="s">
        <v>7346</v>
      </c>
      <c r="D2106" s="10" t="s">
        <v>7347</v>
      </c>
      <c r="E2106" s="10" t="s">
        <v>8240</v>
      </c>
      <c r="F2106" s="10" t="s">
        <v>60</v>
      </c>
      <c r="G2106" s="10" t="s">
        <v>7193</v>
      </c>
      <c r="H2106" s="10" t="s">
        <v>7304</v>
      </c>
      <c r="I2106" s="10" t="s">
        <v>7348</v>
      </c>
    </row>
    <row r="2107" spans="1:9">
      <c r="A2107" s="9">
        <v>39819</v>
      </c>
      <c r="B2107" s="10" t="s">
        <v>7349</v>
      </c>
      <c r="C2107" s="10" t="s">
        <v>7350</v>
      </c>
      <c r="D2107" s="10" t="s">
        <v>7351</v>
      </c>
      <c r="E2107" s="10" t="s">
        <v>8240</v>
      </c>
      <c r="F2107" s="10" t="s">
        <v>60</v>
      </c>
      <c r="G2107" s="10" t="s">
        <v>7193</v>
      </c>
      <c r="H2107" s="10" t="s">
        <v>7304</v>
      </c>
      <c r="I2107" s="10" t="s">
        <v>7348</v>
      </c>
    </row>
    <row r="2108" spans="1:9">
      <c r="A2108" s="9">
        <v>43068</v>
      </c>
      <c r="B2108" s="10" t="s">
        <v>7352</v>
      </c>
      <c r="C2108" s="10" t="s">
        <v>7353</v>
      </c>
      <c r="D2108" s="10" t="s">
        <v>7354</v>
      </c>
      <c r="E2108" s="10" t="s">
        <v>8240</v>
      </c>
      <c r="F2108" s="10" t="s">
        <v>60</v>
      </c>
      <c r="G2108" s="10" t="s">
        <v>7193</v>
      </c>
      <c r="H2108" s="10" t="s">
        <v>7304</v>
      </c>
      <c r="I2108" s="10" t="s">
        <v>7348</v>
      </c>
    </row>
    <row r="2109" spans="1:9">
      <c r="A2109" s="9">
        <v>41701</v>
      </c>
      <c r="B2109" s="10" t="s">
        <v>7355</v>
      </c>
      <c r="C2109" s="10" t="s">
        <v>7356</v>
      </c>
      <c r="D2109" s="10" t="s">
        <v>7357</v>
      </c>
      <c r="E2109" s="10" t="s">
        <v>8240</v>
      </c>
      <c r="F2109" s="10" t="s">
        <v>60</v>
      </c>
      <c r="G2109" s="10" t="s">
        <v>7193</v>
      </c>
      <c r="H2109" s="10" t="s">
        <v>7304</v>
      </c>
      <c r="I2109" s="10" t="s">
        <v>7348</v>
      </c>
    </row>
    <row r="2110" spans="1:9">
      <c r="A2110" s="9">
        <v>43459</v>
      </c>
      <c r="B2110" s="10" t="s">
        <v>7358</v>
      </c>
      <c r="C2110" s="10" t="s">
        <v>7359</v>
      </c>
      <c r="D2110" s="10" t="s">
        <v>7360</v>
      </c>
      <c r="E2110" s="10" t="s">
        <v>8240</v>
      </c>
      <c r="F2110" s="10" t="s">
        <v>1952</v>
      </c>
      <c r="G2110" s="10" t="s">
        <v>7193</v>
      </c>
      <c r="H2110" s="10" t="s">
        <v>7304</v>
      </c>
      <c r="I2110" s="10" t="s">
        <v>7361</v>
      </c>
    </row>
    <row r="2111" spans="1:9">
      <c r="A2111" s="9">
        <v>41878</v>
      </c>
      <c r="B2111" s="10" t="s">
        <v>7362</v>
      </c>
      <c r="C2111" s="10" t="s">
        <v>7363</v>
      </c>
      <c r="D2111" s="10" t="s">
        <v>7364</v>
      </c>
      <c r="E2111" s="10" t="s">
        <v>8240</v>
      </c>
      <c r="F2111" s="10" t="s">
        <v>76</v>
      </c>
      <c r="G2111" s="10" t="s">
        <v>7193</v>
      </c>
      <c r="H2111" s="10" t="s">
        <v>7304</v>
      </c>
    </row>
    <row r="2112" spans="1:9">
      <c r="A2112" s="9">
        <v>40533</v>
      </c>
      <c r="B2112" s="10" t="s">
        <v>7365</v>
      </c>
      <c r="C2112" s="10" t="s">
        <v>7366</v>
      </c>
      <c r="D2112" s="10" t="s">
        <v>7367</v>
      </c>
      <c r="E2112" s="10" t="s">
        <v>8240</v>
      </c>
      <c r="F2112" s="10" t="s">
        <v>76</v>
      </c>
      <c r="G2112" s="10" t="s">
        <v>7193</v>
      </c>
      <c r="H2112" s="10" t="s">
        <v>7304</v>
      </c>
    </row>
    <row r="2113" spans="1:9">
      <c r="A2113" s="9">
        <v>39280</v>
      </c>
      <c r="B2113" s="10" t="s">
        <v>7368</v>
      </c>
      <c r="C2113" s="10" t="s">
        <v>7369</v>
      </c>
      <c r="D2113" s="10" t="s">
        <v>7370</v>
      </c>
      <c r="E2113" s="10" t="s">
        <v>8240</v>
      </c>
      <c r="F2113" s="10" t="s">
        <v>76</v>
      </c>
      <c r="G2113" s="10" t="s">
        <v>7193</v>
      </c>
      <c r="H2113" s="10" t="s">
        <v>7304</v>
      </c>
    </row>
    <row r="2114" spans="1:9">
      <c r="A2114" s="9">
        <v>41758</v>
      </c>
      <c r="B2114" s="10" t="s">
        <v>7371</v>
      </c>
      <c r="C2114" s="10" t="s">
        <v>7372</v>
      </c>
      <c r="D2114" s="10" t="s">
        <v>7373</v>
      </c>
      <c r="E2114" s="10" t="s">
        <v>8240</v>
      </c>
      <c r="F2114" s="10" t="s">
        <v>76</v>
      </c>
      <c r="G2114" s="10" t="s">
        <v>7193</v>
      </c>
      <c r="H2114" s="10" t="s">
        <v>7304</v>
      </c>
    </row>
    <row r="2115" spans="1:9">
      <c r="A2115" s="9">
        <v>41241</v>
      </c>
      <c r="B2115" s="10" t="s">
        <v>7374</v>
      </c>
      <c r="C2115" s="10" t="s">
        <v>7375</v>
      </c>
      <c r="D2115" s="10" t="s">
        <v>7376</v>
      </c>
      <c r="E2115" s="10" t="s">
        <v>8240</v>
      </c>
      <c r="F2115" s="10" t="s">
        <v>76</v>
      </c>
      <c r="G2115" s="10" t="s">
        <v>7193</v>
      </c>
      <c r="H2115" s="10" t="s">
        <v>7304</v>
      </c>
    </row>
    <row r="2116" spans="1:9">
      <c r="A2116" s="9">
        <v>41534</v>
      </c>
      <c r="B2116" s="10" t="s">
        <v>7377</v>
      </c>
      <c r="C2116" s="10" t="s">
        <v>7378</v>
      </c>
      <c r="D2116" s="10" t="s">
        <v>7379</v>
      </c>
      <c r="E2116" s="10" t="s">
        <v>8240</v>
      </c>
      <c r="F2116" s="10" t="s">
        <v>71</v>
      </c>
      <c r="G2116" s="10" t="s">
        <v>7193</v>
      </c>
      <c r="H2116" s="10" t="s">
        <v>7380</v>
      </c>
      <c r="I2116" s="10" t="s">
        <v>7381</v>
      </c>
    </row>
    <row r="2117" spans="1:9">
      <c r="A2117" s="9">
        <v>41582</v>
      </c>
      <c r="B2117" s="10" t="s">
        <v>7382</v>
      </c>
      <c r="C2117" s="10" t="s">
        <v>7383</v>
      </c>
      <c r="D2117" s="10" t="s">
        <v>7384</v>
      </c>
      <c r="E2117" s="10" t="s">
        <v>8240</v>
      </c>
      <c r="F2117" s="10" t="s">
        <v>71</v>
      </c>
      <c r="G2117" s="10" t="s">
        <v>7193</v>
      </c>
      <c r="H2117" s="10" t="s">
        <v>7380</v>
      </c>
      <c r="I2117" s="10" t="s">
        <v>7381</v>
      </c>
    </row>
    <row r="2118" spans="1:9">
      <c r="A2118" s="9">
        <v>39930</v>
      </c>
      <c r="B2118" s="10" t="s">
        <v>7385</v>
      </c>
      <c r="C2118" s="10" t="s">
        <v>7386</v>
      </c>
      <c r="D2118" s="10" t="s">
        <v>7387</v>
      </c>
      <c r="E2118" s="10" t="s">
        <v>8240</v>
      </c>
      <c r="F2118" s="10" t="s">
        <v>71</v>
      </c>
      <c r="G2118" s="10" t="s">
        <v>7193</v>
      </c>
      <c r="H2118" s="10" t="s">
        <v>7380</v>
      </c>
      <c r="I2118" s="10" t="s">
        <v>7381</v>
      </c>
    </row>
    <row r="2119" spans="1:9">
      <c r="A2119" s="9">
        <v>39902</v>
      </c>
      <c r="B2119" s="10" t="s">
        <v>7388</v>
      </c>
      <c r="C2119" s="10" t="s">
        <v>7389</v>
      </c>
      <c r="D2119" s="10" t="s">
        <v>7390</v>
      </c>
      <c r="E2119" s="10" t="s">
        <v>8240</v>
      </c>
      <c r="F2119" s="10" t="s">
        <v>60</v>
      </c>
      <c r="G2119" s="10" t="s">
        <v>7193</v>
      </c>
      <c r="H2119" s="10" t="s">
        <v>7380</v>
      </c>
      <c r="I2119" s="10" t="s">
        <v>7391</v>
      </c>
    </row>
    <row r="2120" spans="1:9">
      <c r="A2120" s="9">
        <v>41246</v>
      </c>
      <c r="B2120" s="10" t="s">
        <v>7392</v>
      </c>
      <c r="C2120" s="10" t="s">
        <v>7393</v>
      </c>
      <c r="D2120" s="10" t="s">
        <v>7394</v>
      </c>
      <c r="E2120" s="10" t="s">
        <v>8240</v>
      </c>
      <c r="F2120" s="10" t="s">
        <v>60</v>
      </c>
      <c r="G2120" s="10" t="s">
        <v>7193</v>
      </c>
      <c r="H2120" s="10" t="s">
        <v>7380</v>
      </c>
      <c r="I2120" s="10" t="s">
        <v>7395</v>
      </c>
    </row>
    <row r="2121" spans="1:9">
      <c r="A2121" s="9">
        <v>40163</v>
      </c>
      <c r="B2121" s="10" t="s">
        <v>7396</v>
      </c>
      <c r="C2121" s="10" t="s">
        <v>7397</v>
      </c>
      <c r="D2121" s="10" t="s">
        <v>7398</v>
      </c>
      <c r="E2121" s="10" t="s">
        <v>8240</v>
      </c>
      <c r="F2121" s="10" t="s">
        <v>60</v>
      </c>
      <c r="G2121" s="10" t="s">
        <v>7193</v>
      </c>
      <c r="H2121" s="10" t="s">
        <v>7380</v>
      </c>
      <c r="I2121" s="10" t="s">
        <v>7395</v>
      </c>
    </row>
    <row r="2122" spans="1:9">
      <c r="A2122" s="9">
        <v>43203</v>
      </c>
      <c r="B2122" s="10" t="s">
        <v>7399</v>
      </c>
      <c r="C2122" s="10" t="s">
        <v>7400</v>
      </c>
      <c r="D2122" s="10" t="s">
        <v>7401</v>
      </c>
      <c r="E2122" s="10" t="s">
        <v>8240</v>
      </c>
      <c r="F2122" s="10" t="s">
        <v>71</v>
      </c>
      <c r="G2122" s="10" t="s">
        <v>7193</v>
      </c>
      <c r="H2122" s="10" t="s">
        <v>7380</v>
      </c>
      <c r="I2122" s="10" t="s">
        <v>7402</v>
      </c>
    </row>
    <row r="2123" spans="1:9">
      <c r="A2123" s="9">
        <v>41746</v>
      </c>
      <c r="B2123" s="10" t="s">
        <v>7403</v>
      </c>
      <c r="C2123" s="10" t="s">
        <v>7404</v>
      </c>
      <c r="D2123" s="10" t="s">
        <v>7405</v>
      </c>
      <c r="E2123" s="10" t="s">
        <v>8240</v>
      </c>
      <c r="F2123" s="10" t="s">
        <v>110</v>
      </c>
      <c r="G2123" s="10" t="s">
        <v>7193</v>
      </c>
      <c r="H2123" s="10" t="s">
        <v>7380</v>
      </c>
      <c r="I2123" s="10" t="s">
        <v>7402</v>
      </c>
    </row>
    <row r="2124" spans="1:9">
      <c r="A2124" s="9">
        <v>40392</v>
      </c>
      <c r="B2124" s="10" t="s">
        <v>7406</v>
      </c>
      <c r="C2124" s="10" t="s">
        <v>7407</v>
      </c>
      <c r="D2124" s="10" t="s">
        <v>7408</v>
      </c>
      <c r="E2124" s="10" t="s">
        <v>8240</v>
      </c>
      <c r="F2124" s="10" t="s">
        <v>71</v>
      </c>
      <c r="G2124" s="10" t="s">
        <v>7193</v>
      </c>
      <c r="H2124" s="10" t="s">
        <v>7380</v>
      </c>
      <c r="I2124" s="10" t="s">
        <v>7402</v>
      </c>
    </row>
    <row r="2125" spans="1:9">
      <c r="A2125" s="9">
        <v>39932</v>
      </c>
      <c r="B2125" s="10" t="s">
        <v>7409</v>
      </c>
      <c r="C2125" s="10" t="s">
        <v>7410</v>
      </c>
      <c r="D2125" s="10" t="s">
        <v>7411</v>
      </c>
      <c r="E2125" s="10" t="s">
        <v>8240</v>
      </c>
      <c r="F2125" s="10" t="s">
        <v>71</v>
      </c>
      <c r="G2125" s="10" t="s">
        <v>7193</v>
      </c>
      <c r="H2125" s="10" t="s">
        <v>7412</v>
      </c>
      <c r="I2125" s="10" t="s">
        <v>7413</v>
      </c>
    </row>
    <row r="2126" spans="1:9">
      <c r="A2126" s="9">
        <v>43432</v>
      </c>
      <c r="B2126" s="10" t="s">
        <v>7414</v>
      </c>
      <c r="C2126" s="10" t="s">
        <v>7415</v>
      </c>
      <c r="D2126" s="10" t="s">
        <v>7416</v>
      </c>
      <c r="E2126" s="10" t="s">
        <v>8240</v>
      </c>
      <c r="F2126" s="10" t="s">
        <v>2029</v>
      </c>
      <c r="G2126" s="10" t="s">
        <v>7193</v>
      </c>
      <c r="H2126" s="10" t="s">
        <v>7417</v>
      </c>
      <c r="I2126" s="10" t="s">
        <v>7413</v>
      </c>
    </row>
    <row r="2127" spans="1:9">
      <c r="A2127" s="9">
        <v>43537</v>
      </c>
      <c r="B2127" s="10" t="s">
        <v>7418</v>
      </c>
      <c r="C2127" s="10" t="s">
        <v>7419</v>
      </c>
      <c r="D2127" s="10" t="s">
        <v>7420</v>
      </c>
      <c r="E2127" s="10" t="s">
        <v>8240</v>
      </c>
      <c r="F2127" s="10" t="s">
        <v>2029</v>
      </c>
      <c r="G2127" s="10" t="s">
        <v>7193</v>
      </c>
      <c r="H2127" s="10" t="s">
        <v>7417</v>
      </c>
      <c r="I2127" s="10" t="s">
        <v>7413</v>
      </c>
    </row>
    <row r="2128" spans="1:9">
      <c r="A2128" s="9">
        <v>43203</v>
      </c>
      <c r="B2128" s="10" t="s">
        <v>7421</v>
      </c>
      <c r="C2128" s="10" t="s">
        <v>7422</v>
      </c>
      <c r="D2128" s="10" t="s">
        <v>7423</v>
      </c>
      <c r="E2128" s="10" t="s">
        <v>8240</v>
      </c>
      <c r="F2128" s="10" t="s">
        <v>110</v>
      </c>
      <c r="G2128" s="10" t="s">
        <v>7193</v>
      </c>
      <c r="H2128" s="10" t="s">
        <v>7380</v>
      </c>
      <c r="I2128" s="10" t="s">
        <v>7424</v>
      </c>
    </row>
    <row r="2129" spans="1:9">
      <c r="A2129" s="9">
        <v>43000</v>
      </c>
      <c r="B2129" s="10" t="s">
        <v>7425</v>
      </c>
      <c r="C2129" s="10" t="s">
        <v>7426</v>
      </c>
      <c r="D2129" s="10" t="s">
        <v>7427</v>
      </c>
      <c r="E2129" s="10" t="s">
        <v>8240</v>
      </c>
      <c r="F2129" s="10" t="s">
        <v>110</v>
      </c>
      <c r="G2129" s="10" t="s">
        <v>7193</v>
      </c>
      <c r="H2129" s="10" t="s">
        <v>7380</v>
      </c>
      <c r="I2129" s="10" t="s">
        <v>7424</v>
      </c>
    </row>
    <row r="2130" spans="1:9">
      <c r="A2130" s="9">
        <v>41074</v>
      </c>
      <c r="B2130" s="10" t="s">
        <v>7428</v>
      </c>
      <c r="C2130" s="10" t="s">
        <v>7429</v>
      </c>
      <c r="D2130" s="10" t="s">
        <v>7430</v>
      </c>
      <c r="E2130" s="10" t="s">
        <v>8240</v>
      </c>
      <c r="F2130" s="10" t="s">
        <v>76</v>
      </c>
      <c r="G2130" s="10" t="s">
        <v>7193</v>
      </c>
      <c r="H2130" s="10" t="s">
        <v>7380</v>
      </c>
    </row>
    <row r="2131" spans="1:9">
      <c r="A2131" s="9">
        <v>41205</v>
      </c>
      <c r="B2131" s="10" t="s">
        <v>7431</v>
      </c>
      <c r="C2131" s="10" t="s">
        <v>7432</v>
      </c>
      <c r="D2131" s="10" t="s">
        <v>7433</v>
      </c>
      <c r="E2131" s="10" t="s">
        <v>8240</v>
      </c>
      <c r="F2131" s="10" t="s">
        <v>76</v>
      </c>
      <c r="G2131" s="10" t="s">
        <v>7193</v>
      </c>
      <c r="H2131" s="10" t="s">
        <v>7380</v>
      </c>
    </row>
    <row r="2132" spans="1:9">
      <c r="A2132" s="9">
        <v>38754</v>
      </c>
      <c r="B2132" s="10" t="s">
        <v>7434</v>
      </c>
      <c r="C2132" s="10" t="s">
        <v>7435</v>
      </c>
      <c r="D2132" s="10" t="s">
        <v>7436</v>
      </c>
      <c r="E2132" s="10" t="s">
        <v>8240</v>
      </c>
      <c r="F2132" s="10" t="s">
        <v>76</v>
      </c>
      <c r="G2132" s="10" t="s">
        <v>7193</v>
      </c>
      <c r="H2132" s="10" t="s">
        <v>7380</v>
      </c>
    </row>
    <row r="2133" spans="1:9">
      <c r="A2133" s="9">
        <v>41696</v>
      </c>
      <c r="B2133" s="10" t="s">
        <v>7437</v>
      </c>
      <c r="C2133" s="10" t="s">
        <v>7438</v>
      </c>
      <c r="D2133" s="10" t="s">
        <v>7439</v>
      </c>
      <c r="E2133" s="10" t="s">
        <v>8240</v>
      </c>
      <c r="F2133" s="10" t="s">
        <v>76</v>
      </c>
      <c r="G2133" s="10" t="s">
        <v>7193</v>
      </c>
      <c r="H2133" s="10" t="s">
        <v>7380</v>
      </c>
    </row>
    <row r="2134" spans="1:9">
      <c r="A2134" s="9">
        <v>40976</v>
      </c>
      <c r="B2134" s="10" t="s">
        <v>7440</v>
      </c>
      <c r="C2134" s="10" t="s">
        <v>7441</v>
      </c>
      <c r="D2134" s="10" t="s">
        <v>7442</v>
      </c>
      <c r="E2134" s="10" t="s">
        <v>8240</v>
      </c>
      <c r="F2134" s="10" t="s">
        <v>76</v>
      </c>
      <c r="G2134" s="10" t="s">
        <v>7193</v>
      </c>
      <c r="H2134" s="10" t="s">
        <v>7380</v>
      </c>
    </row>
    <row r="2135" spans="1:9">
      <c r="A2135" s="9">
        <v>40729</v>
      </c>
      <c r="B2135" s="10" t="s">
        <v>7443</v>
      </c>
      <c r="C2135" s="10" t="s">
        <v>7444</v>
      </c>
      <c r="D2135" s="10" t="s">
        <v>7445</v>
      </c>
      <c r="E2135" s="10" t="s">
        <v>8240</v>
      </c>
      <c r="F2135" s="10" t="s">
        <v>76</v>
      </c>
      <c r="G2135" s="10" t="s">
        <v>7193</v>
      </c>
      <c r="H2135" s="10" t="s">
        <v>7380</v>
      </c>
    </row>
    <row r="2136" spans="1:9">
      <c r="A2136" s="9">
        <v>42570</v>
      </c>
      <c r="B2136" s="10" t="s">
        <v>7446</v>
      </c>
      <c r="C2136" s="10" t="s">
        <v>7447</v>
      </c>
      <c r="D2136" s="10" t="s">
        <v>7448</v>
      </c>
      <c r="E2136" s="10" t="s">
        <v>8240</v>
      </c>
      <c r="F2136" s="10" t="s">
        <v>76</v>
      </c>
      <c r="G2136" s="10" t="s">
        <v>7193</v>
      </c>
      <c r="H2136" s="10" t="s">
        <v>7380</v>
      </c>
    </row>
    <row r="2137" spans="1:9">
      <c r="A2137" s="9">
        <v>40394</v>
      </c>
      <c r="B2137" s="10" t="s">
        <v>7449</v>
      </c>
      <c r="C2137" s="10" t="s">
        <v>7450</v>
      </c>
      <c r="D2137" s="10" t="s">
        <v>7451</v>
      </c>
      <c r="E2137" s="10" t="s">
        <v>8240</v>
      </c>
      <c r="F2137" s="10" t="s">
        <v>76</v>
      </c>
      <c r="G2137" s="10" t="s">
        <v>7193</v>
      </c>
      <c r="H2137" s="10" t="s">
        <v>7380</v>
      </c>
    </row>
    <row r="2138" spans="1:9">
      <c r="A2138" s="9">
        <v>39687</v>
      </c>
      <c r="B2138" s="10" t="s">
        <v>7452</v>
      </c>
      <c r="C2138" s="10" t="s">
        <v>7453</v>
      </c>
      <c r="D2138" s="10" t="s">
        <v>7454</v>
      </c>
      <c r="E2138" s="10" t="s">
        <v>8240</v>
      </c>
      <c r="F2138" s="10" t="s">
        <v>1858</v>
      </c>
      <c r="G2138" s="10" t="s">
        <v>7193</v>
      </c>
      <c r="H2138" s="10" t="s">
        <v>7380</v>
      </c>
    </row>
    <row r="2139" spans="1:9">
      <c r="A2139" s="9">
        <v>40526</v>
      </c>
      <c r="B2139" s="10" t="s">
        <v>7455</v>
      </c>
      <c r="C2139" s="10" t="s">
        <v>7456</v>
      </c>
      <c r="D2139" s="10" t="s">
        <v>7457</v>
      </c>
      <c r="E2139" s="10" t="s">
        <v>8240</v>
      </c>
      <c r="F2139" s="10" t="s">
        <v>2029</v>
      </c>
      <c r="G2139" s="10" t="s">
        <v>7193</v>
      </c>
      <c r="H2139" s="10" t="s">
        <v>7458</v>
      </c>
      <c r="I2139" s="10" t="s">
        <v>7459</v>
      </c>
    </row>
    <row r="2140" spans="1:9">
      <c r="A2140" s="9">
        <v>43321</v>
      </c>
      <c r="B2140" s="10" t="s">
        <v>7460</v>
      </c>
      <c r="C2140" s="10" t="s">
        <v>7461</v>
      </c>
      <c r="D2140" s="10" t="s">
        <v>7462</v>
      </c>
      <c r="E2140" s="10" t="s">
        <v>8240</v>
      </c>
      <c r="F2140" s="10" t="s">
        <v>2489</v>
      </c>
      <c r="G2140" s="10" t="s">
        <v>7193</v>
      </c>
      <c r="H2140" s="10" t="s">
        <v>7463</v>
      </c>
      <c r="I2140" s="10" t="s">
        <v>7464</v>
      </c>
    </row>
    <row r="2141" spans="1:9">
      <c r="A2141" s="9">
        <v>42342</v>
      </c>
      <c r="B2141" s="10" t="s">
        <v>7465</v>
      </c>
      <c r="C2141" s="10" t="s">
        <v>7466</v>
      </c>
      <c r="D2141" s="10" t="s">
        <v>7467</v>
      </c>
      <c r="E2141" s="10" t="s">
        <v>8240</v>
      </c>
      <c r="F2141" s="10" t="s">
        <v>71</v>
      </c>
      <c r="G2141" s="10" t="s">
        <v>7193</v>
      </c>
      <c r="H2141" s="10" t="s">
        <v>7468</v>
      </c>
      <c r="I2141" s="10" t="s">
        <v>7469</v>
      </c>
    </row>
    <row r="2142" spans="1:9">
      <c r="A2142" s="9">
        <v>42697</v>
      </c>
      <c r="B2142" s="10" t="s">
        <v>7470</v>
      </c>
      <c r="C2142" s="10" t="s">
        <v>7471</v>
      </c>
      <c r="D2142" s="10" t="s">
        <v>7472</v>
      </c>
      <c r="E2142" s="10" t="s">
        <v>8240</v>
      </c>
      <c r="F2142" s="10" t="s">
        <v>71</v>
      </c>
      <c r="G2142" s="10" t="s">
        <v>7193</v>
      </c>
      <c r="H2142" s="10" t="s">
        <v>7468</v>
      </c>
      <c r="I2142" s="10" t="s">
        <v>7469</v>
      </c>
    </row>
    <row r="2143" spans="1:9">
      <c r="A2143" s="9">
        <v>42136</v>
      </c>
      <c r="B2143" s="10" t="s">
        <v>7473</v>
      </c>
      <c r="C2143" s="10" t="s">
        <v>7474</v>
      </c>
      <c r="D2143" s="10" t="s">
        <v>7475</v>
      </c>
      <c r="E2143" s="10" t="s">
        <v>8240</v>
      </c>
      <c r="F2143" s="10" t="s">
        <v>71</v>
      </c>
      <c r="G2143" s="10" t="s">
        <v>7193</v>
      </c>
      <c r="H2143" s="10" t="s">
        <v>7468</v>
      </c>
      <c r="I2143" s="10" t="s">
        <v>7469</v>
      </c>
    </row>
    <row r="2144" spans="1:9">
      <c r="A2144" s="9">
        <v>42214</v>
      </c>
      <c r="B2144" s="10" t="s">
        <v>7476</v>
      </c>
      <c r="C2144" s="10" t="s">
        <v>7477</v>
      </c>
      <c r="D2144" s="10" t="s">
        <v>7478</v>
      </c>
      <c r="E2144" s="10" t="s">
        <v>8240</v>
      </c>
      <c r="F2144" s="10" t="s">
        <v>2029</v>
      </c>
      <c r="G2144" s="10" t="s">
        <v>7193</v>
      </c>
      <c r="H2144" s="10" t="s">
        <v>7458</v>
      </c>
      <c r="I2144" s="10" t="s">
        <v>7469</v>
      </c>
    </row>
    <row r="2145" spans="1:9">
      <c r="A2145" s="9">
        <v>40961</v>
      </c>
      <c r="B2145" s="10" t="s">
        <v>7479</v>
      </c>
      <c r="C2145" s="10" t="s">
        <v>7480</v>
      </c>
      <c r="D2145" s="10" t="s">
        <v>7481</v>
      </c>
      <c r="E2145" s="10" t="s">
        <v>8240</v>
      </c>
      <c r="F2145" s="10" t="s">
        <v>71</v>
      </c>
      <c r="G2145" s="10" t="s">
        <v>7193</v>
      </c>
      <c r="H2145" s="10" t="s">
        <v>7468</v>
      </c>
      <c r="I2145" s="10" t="s">
        <v>7482</v>
      </c>
    </row>
    <row r="2146" spans="1:9">
      <c r="A2146" s="9">
        <v>43095</v>
      </c>
      <c r="B2146" s="10" t="s">
        <v>7483</v>
      </c>
      <c r="C2146" s="10" t="s">
        <v>7484</v>
      </c>
      <c r="D2146" s="10" t="s">
        <v>7485</v>
      </c>
      <c r="E2146" s="10" t="s">
        <v>8240</v>
      </c>
      <c r="F2146" s="10" t="s">
        <v>76</v>
      </c>
      <c r="G2146" s="10" t="s">
        <v>7193</v>
      </c>
      <c r="H2146" s="10" t="s">
        <v>7468</v>
      </c>
    </row>
    <row r="2147" spans="1:9">
      <c r="A2147" s="9">
        <v>42219</v>
      </c>
      <c r="B2147" s="10" t="s">
        <v>7486</v>
      </c>
      <c r="C2147" s="10" t="s">
        <v>7487</v>
      </c>
      <c r="D2147" s="10" t="s">
        <v>7488</v>
      </c>
      <c r="E2147" s="10" t="s">
        <v>8240</v>
      </c>
      <c r="F2147" s="10" t="s">
        <v>76</v>
      </c>
      <c r="G2147" s="10" t="s">
        <v>7193</v>
      </c>
      <c r="H2147" s="10" t="s">
        <v>7468</v>
      </c>
    </row>
    <row r="2148" spans="1:9">
      <c r="A2148" s="9">
        <v>41240</v>
      </c>
      <c r="B2148" s="10" t="s">
        <v>7489</v>
      </c>
      <c r="C2148" s="10" t="s">
        <v>7490</v>
      </c>
      <c r="D2148" s="10" t="s">
        <v>7491</v>
      </c>
      <c r="E2148" s="10" t="s">
        <v>8240</v>
      </c>
      <c r="F2148" s="10" t="s">
        <v>76</v>
      </c>
      <c r="G2148" s="10" t="s">
        <v>7193</v>
      </c>
      <c r="H2148" s="10" t="s">
        <v>7468</v>
      </c>
    </row>
    <row r="2149" spans="1:9">
      <c r="A2149" s="9">
        <v>42228</v>
      </c>
      <c r="B2149" s="10" t="s">
        <v>7492</v>
      </c>
      <c r="C2149" s="10" t="s">
        <v>7493</v>
      </c>
      <c r="D2149" s="10" t="s">
        <v>7494</v>
      </c>
      <c r="E2149" s="10" t="s">
        <v>8240</v>
      </c>
      <c r="F2149" s="10" t="s">
        <v>76</v>
      </c>
      <c r="G2149" s="10" t="s">
        <v>7193</v>
      </c>
      <c r="H2149" s="10" t="s">
        <v>7495</v>
      </c>
    </row>
    <row r="2150" spans="1:9">
      <c r="A2150" s="9">
        <v>40833</v>
      </c>
      <c r="B2150" s="10" t="s">
        <v>7496</v>
      </c>
      <c r="C2150" s="10" t="s">
        <v>7497</v>
      </c>
      <c r="D2150" s="10" t="s">
        <v>7498</v>
      </c>
      <c r="E2150" s="10" t="s">
        <v>8240</v>
      </c>
      <c r="F2150" s="10" t="s">
        <v>76</v>
      </c>
      <c r="G2150" s="10" t="s">
        <v>7193</v>
      </c>
      <c r="H2150" s="10" t="s">
        <v>7495</v>
      </c>
    </row>
    <row r="2151" spans="1:9">
      <c r="A2151" s="9">
        <v>41172</v>
      </c>
      <c r="B2151" s="10" t="s">
        <v>7499</v>
      </c>
      <c r="C2151" s="10" t="s">
        <v>7500</v>
      </c>
      <c r="D2151" s="10" t="s">
        <v>7501</v>
      </c>
      <c r="E2151" s="10" t="s">
        <v>8240</v>
      </c>
      <c r="F2151" s="10" t="s">
        <v>71</v>
      </c>
      <c r="G2151" s="10" t="s">
        <v>7193</v>
      </c>
      <c r="H2151" s="10" t="s">
        <v>7502</v>
      </c>
      <c r="I2151" s="10" t="s">
        <v>7503</v>
      </c>
    </row>
    <row r="2152" spans="1:9">
      <c r="A2152" s="9">
        <v>41866</v>
      </c>
      <c r="B2152" s="10" t="s">
        <v>7504</v>
      </c>
      <c r="C2152" s="10" t="s">
        <v>7505</v>
      </c>
      <c r="D2152" s="10" t="s">
        <v>7506</v>
      </c>
      <c r="E2152" s="10" t="s">
        <v>8240</v>
      </c>
      <c r="F2152" s="10" t="s">
        <v>71</v>
      </c>
      <c r="G2152" s="10" t="s">
        <v>7193</v>
      </c>
      <c r="H2152" s="10" t="s">
        <v>7502</v>
      </c>
      <c r="I2152" s="10" t="s">
        <v>7503</v>
      </c>
    </row>
    <row r="2153" spans="1:9">
      <c r="A2153" s="9">
        <v>42983</v>
      </c>
      <c r="B2153" s="10" t="s">
        <v>7507</v>
      </c>
      <c r="C2153" s="10" t="s">
        <v>7508</v>
      </c>
      <c r="D2153" s="10" t="s">
        <v>7509</v>
      </c>
      <c r="E2153" s="10" t="s">
        <v>8240</v>
      </c>
      <c r="F2153" s="10" t="s">
        <v>110</v>
      </c>
      <c r="G2153" s="10" t="s">
        <v>7193</v>
      </c>
      <c r="H2153" s="10" t="s">
        <v>7502</v>
      </c>
      <c r="I2153" s="10" t="s">
        <v>7510</v>
      </c>
    </row>
    <row r="2154" spans="1:9">
      <c r="A2154" s="9">
        <v>41176</v>
      </c>
      <c r="B2154" s="10" t="s">
        <v>7511</v>
      </c>
      <c r="C2154" s="10" t="s">
        <v>7512</v>
      </c>
      <c r="D2154" s="10" t="s">
        <v>7513</v>
      </c>
      <c r="E2154" s="10" t="s">
        <v>8240</v>
      </c>
      <c r="F2154" s="10" t="s">
        <v>110</v>
      </c>
      <c r="G2154" s="10" t="s">
        <v>7193</v>
      </c>
      <c r="H2154" s="10" t="s">
        <v>7502</v>
      </c>
      <c r="I2154" s="10" t="s">
        <v>7510</v>
      </c>
    </row>
    <row r="2155" spans="1:9">
      <c r="A2155" s="9">
        <v>41704</v>
      </c>
      <c r="B2155" s="10" t="s">
        <v>7514</v>
      </c>
      <c r="C2155" s="10" t="s">
        <v>7515</v>
      </c>
      <c r="D2155" s="10" t="s">
        <v>7516</v>
      </c>
      <c r="E2155" s="10" t="s">
        <v>8240</v>
      </c>
      <c r="F2155" s="10" t="s">
        <v>110</v>
      </c>
      <c r="G2155" s="10" t="s">
        <v>7193</v>
      </c>
      <c r="H2155" s="10" t="s">
        <v>7502</v>
      </c>
      <c r="I2155" s="10" t="s">
        <v>7517</v>
      </c>
    </row>
    <row r="2156" spans="1:9">
      <c r="A2156" s="9">
        <v>40908</v>
      </c>
      <c r="B2156" s="10" t="s">
        <v>7518</v>
      </c>
      <c r="C2156" s="10" t="s">
        <v>7519</v>
      </c>
      <c r="D2156" s="10" t="s">
        <v>7520</v>
      </c>
      <c r="E2156" s="10" t="s">
        <v>8240</v>
      </c>
      <c r="F2156" s="10" t="s">
        <v>60</v>
      </c>
      <c r="G2156" s="10" t="s">
        <v>7193</v>
      </c>
      <c r="H2156" s="10" t="s">
        <v>7502</v>
      </c>
      <c r="I2156" s="10" t="s">
        <v>7521</v>
      </c>
    </row>
    <row r="2157" spans="1:9">
      <c r="A2157" s="9">
        <v>43522</v>
      </c>
      <c r="B2157" s="10" t="s">
        <v>7522</v>
      </c>
      <c r="C2157" s="10" t="s">
        <v>7523</v>
      </c>
      <c r="D2157" s="10" t="s">
        <v>7524</v>
      </c>
      <c r="E2157" s="10" t="s">
        <v>8240</v>
      </c>
      <c r="F2157" s="10" t="s">
        <v>1952</v>
      </c>
      <c r="G2157" s="10" t="s">
        <v>7193</v>
      </c>
      <c r="H2157" s="10" t="s">
        <v>7502</v>
      </c>
      <c r="I2157" s="10" t="s">
        <v>7525</v>
      </c>
    </row>
    <row r="2158" spans="1:9">
      <c r="A2158" s="9">
        <v>41754</v>
      </c>
      <c r="B2158" s="10" t="s">
        <v>7526</v>
      </c>
      <c r="C2158" s="10" t="s">
        <v>7527</v>
      </c>
      <c r="D2158" s="10" t="s">
        <v>7528</v>
      </c>
      <c r="E2158" s="10" t="s">
        <v>8240</v>
      </c>
      <c r="F2158" s="10" t="s">
        <v>60</v>
      </c>
      <c r="G2158" s="10" t="s">
        <v>7193</v>
      </c>
      <c r="H2158" s="10" t="s">
        <v>7502</v>
      </c>
      <c r="I2158" s="10" t="s">
        <v>7529</v>
      </c>
    </row>
    <row r="2159" spans="1:9">
      <c r="A2159" s="9">
        <v>41351</v>
      </c>
      <c r="B2159" s="10" t="s">
        <v>7530</v>
      </c>
      <c r="C2159" s="10" t="s">
        <v>7531</v>
      </c>
      <c r="D2159" s="10" t="s">
        <v>7532</v>
      </c>
      <c r="E2159" s="10" t="s">
        <v>8240</v>
      </c>
      <c r="F2159" s="10" t="s">
        <v>110</v>
      </c>
      <c r="G2159" s="10" t="s">
        <v>7193</v>
      </c>
      <c r="H2159" s="10" t="s">
        <v>7502</v>
      </c>
      <c r="I2159" s="10" t="s">
        <v>7533</v>
      </c>
    </row>
    <row r="2160" spans="1:9">
      <c r="A2160" s="9">
        <v>43216</v>
      </c>
      <c r="B2160" s="10" t="s">
        <v>7534</v>
      </c>
      <c r="C2160" s="10" t="s">
        <v>7535</v>
      </c>
      <c r="D2160" s="10" t="s">
        <v>7536</v>
      </c>
      <c r="E2160" s="10" t="s">
        <v>8240</v>
      </c>
      <c r="F2160" s="10" t="s">
        <v>71</v>
      </c>
      <c r="G2160" s="10" t="s">
        <v>7193</v>
      </c>
      <c r="H2160" s="10" t="s">
        <v>7502</v>
      </c>
      <c r="I2160" s="10" t="s">
        <v>7537</v>
      </c>
    </row>
    <row r="2161" spans="1:9">
      <c r="A2161" s="9">
        <v>41337</v>
      </c>
      <c r="B2161" s="10" t="s">
        <v>7538</v>
      </c>
      <c r="C2161" s="10" t="s">
        <v>7539</v>
      </c>
      <c r="D2161" s="10" t="s">
        <v>7540</v>
      </c>
      <c r="E2161" s="10" t="s">
        <v>8240</v>
      </c>
      <c r="F2161" s="10" t="s">
        <v>71</v>
      </c>
      <c r="G2161" s="10" t="s">
        <v>7193</v>
      </c>
      <c r="H2161" s="10" t="s">
        <v>7502</v>
      </c>
      <c r="I2161" s="10" t="s">
        <v>7537</v>
      </c>
    </row>
    <row r="2162" spans="1:9">
      <c r="A2162" s="9">
        <v>41778</v>
      </c>
      <c r="B2162" s="10" t="s">
        <v>7541</v>
      </c>
      <c r="C2162" s="10" t="s">
        <v>7542</v>
      </c>
      <c r="D2162" s="10" t="s">
        <v>7543</v>
      </c>
      <c r="E2162" s="10" t="s">
        <v>8240</v>
      </c>
      <c r="F2162" s="10" t="s">
        <v>71</v>
      </c>
      <c r="G2162" s="10" t="s">
        <v>7193</v>
      </c>
      <c r="H2162" s="10" t="s">
        <v>7502</v>
      </c>
      <c r="I2162" s="10" t="s">
        <v>7537</v>
      </c>
    </row>
    <row r="2163" spans="1:9">
      <c r="A2163" s="9">
        <v>41198</v>
      </c>
      <c r="B2163" s="10" t="s">
        <v>7544</v>
      </c>
      <c r="C2163" s="10" t="s">
        <v>7545</v>
      </c>
      <c r="D2163" s="10" t="s">
        <v>7546</v>
      </c>
      <c r="E2163" s="10" t="s">
        <v>8240</v>
      </c>
      <c r="F2163" s="10" t="s">
        <v>71</v>
      </c>
      <c r="G2163" s="10" t="s">
        <v>7193</v>
      </c>
      <c r="H2163" s="10" t="s">
        <v>7502</v>
      </c>
      <c r="I2163" s="10" t="s">
        <v>7537</v>
      </c>
    </row>
    <row r="2164" spans="1:9">
      <c r="A2164" s="9">
        <v>41241</v>
      </c>
      <c r="B2164" s="10" t="s">
        <v>7547</v>
      </c>
      <c r="C2164" s="10" t="s">
        <v>7548</v>
      </c>
      <c r="D2164" s="10" t="s">
        <v>7549</v>
      </c>
      <c r="E2164" s="10" t="s">
        <v>8240</v>
      </c>
      <c r="F2164" s="10" t="s">
        <v>110</v>
      </c>
      <c r="G2164" s="10" t="s">
        <v>7193</v>
      </c>
      <c r="H2164" s="10" t="s">
        <v>7502</v>
      </c>
      <c r="I2164" s="10" t="s">
        <v>7550</v>
      </c>
    </row>
    <row r="2165" spans="1:9">
      <c r="A2165" s="9">
        <v>40645</v>
      </c>
      <c r="B2165" s="10" t="s">
        <v>7551</v>
      </c>
      <c r="C2165" s="10" t="s">
        <v>7552</v>
      </c>
      <c r="D2165" s="10" t="s">
        <v>7553</v>
      </c>
      <c r="E2165" s="10" t="s">
        <v>8240</v>
      </c>
      <c r="F2165" s="10" t="s">
        <v>110</v>
      </c>
      <c r="G2165" s="10" t="s">
        <v>7193</v>
      </c>
      <c r="H2165" s="10" t="s">
        <v>7502</v>
      </c>
      <c r="I2165" s="10" t="s">
        <v>7550</v>
      </c>
    </row>
    <row r="2166" spans="1:9">
      <c r="A2166" s="9">
        <v>42201</v>
      </c>
      <c r="B2166" s="10" t="s">
        <v>7554</v>
      </c>
      <c r="C2166" s="10" t="s">
        <v>7555</v>
      </c>
      <c r="D2166" s="10" t="s">
        <v>7556</v>
      </c>
      <c r="E2166" s="10" t="s">
        <v>8240</v>
      </c>
      <c r="F2166" s="10" t="s">
        <v>76</v>
      </c>
      <c r="G2166" s="10" t="s">
        <v>7193</v>
      </c>
      <c r="H2166" s="10" t="s">
        <v>7502</v>
      </c>
    </row>
    <row r="2167" spans="1:9">
      <c r="A2167" s="9">
        <v>39321</v>
      </c>
      <c r="B2167" s="10" t="s">
        <v>7557</v>
      </c>
      <c r="C2167" s="10" t="s">
        <v>7558</v>
      </c>
      <c r="D2167" s="10" t="s">
        <v>7559</v>
      </c>
      <c r="E2167" s="10" t="s">
        <v>8240</v>
      </c>
      <c r="F2167" s="10" t="s">
        <v>76</v>
      </c>
      <c r="G2167" s="10" t="s">
        <v>7193</v>
      </c>
      <c r="H2167" s="10" t="s">
        <v>7502</v>
      </c>
    </row>
    <row r="2168" spans="1:9">
      <c r="A2168" s="9">
        <v>42223</v>
      </c>
      <c r="B2168" s="10" t="s">
        <v>7560</v>
      </c>
      <c r="C2168" s="10" t="s">
        <v>7561</v>
      </c>
      <c r="D2168" s="10" t="s">
        <v>7562</v>
      </c>
      <c r="E2168" s="10" t="s">
        <v>8240</v>
      </c>
      <c r="F2168" s="10" t="s">
        <v>76</v>
      </c>
      <c r="G2168" s="10" t="s">
        <v>7193</v>
      </c>
      <c r="H2168" s="10" t="s">
        <v>7502</v>
      </c>
    </row>
    <row r="2169" spans="1:9">
      <c r="A2169" s="9">
        <v>41295</v>
      </c>
      <c r="B2169" s="10" t="s">
        <v>7563</v>
      </c>
      <c r="C2169" s="10" t="s">
        <v>7564</v>
      </c>
      <c r="D2169" s="10" t="s">
        <v>7565</v>
      </c>
      <c r="E2169" s="10" t="s">
        <v>8240</v>
      </c>
      <c r="F2169" s="10" t="s">
        <v>76</v>
      </c>
      <c r="G2169" s="10" t="s">
        <v>7193</v>
      </c>
      <c r="H2169" s="10" t="s">
        <v>7502</v>
      </c>
    </row>
    <row r="2170" spans="1:9">
      <c r="A2170" s="9">
        <v>42201</v>
      </c>
      <c r="B2170" s="10" t="s">
        <v>7566</v>
      </c>
      <c r="C2170" s="10" t="s">
        <v>7567</v>
      </c>
      <c r="D2170" s="10" t="s">
        <v>7568</v>
      </c>
      <c r="E2170" s="10" t="s">
        <v>8240</v>
      </c>
      <c r="F2170" s="10" t="s">
        <v>76</v>
      </c>
      <c r="G2170" s="10" t="s">
        <v>7193</v>
      </c>
      <c r="H2170" s="10" t="s">
        <v>7502</v>
      </c>
    </row>
    <row r="2171" spans="1:9">
      <c r="A2171" s="9">
        <v>39651</v>
      </c>
      <c r="B2171" s="10" t="s">
        <v>7569</v>
      </c>
      <c r="C2171" s="10" t="s">
        <v>7570</v>
      </c>
      <c r="D2171" s="10" t="s">
        <v>7571</v>
      </c>
      <c r="E2171" s="10" t="s">
        <v>8240</v>
      </c>
      <c r="F2171" s="10" t="s">
        <v>76</v>
      </c>
      <c r="G2171" s="10" t="s">
        <v>7193</v>
      </c>
      <c r="H2171" s="10" t="s">
        <v>7502</v>
      </c>
    </row>
    <row r="2172" spans="1:9">
      <c r="A2172" s="9">
        <v>41655</v>
      </c>
      <c r="B2172" s="10" t="s">
        <v>7572</v>
      </c>
      <c r="C2172" s="10" t="s">
        <v>7573</v>
      </c>
      <c r="D2172" s="10" t="s">
        <v>7574</v>
      </c>
      <c r="E2172" s="10" t="s">
        <v>8240</v>
      </c>
      <c r="F2172" s="10" t="s">
        <v>76</v>
      </c>
      <c r="G2172" s="10" t="s">
        <v>7193</v>
      </c>
      <c r="H2172" s="10" t="s">
        <v>7502</v>
      </c>
    </row>
    <row r="2173" spans="1:9">
      <c r="A2173" s="9">
        <v>40812</v>
      </c>
      <c r="B2173" s="10" t="s">
        <v>7575</v>
      </c>
      <c r="C2173" s="10" t="s">
        <v>7576</v>
      </c>
      <c r="D2173" s="10" t="s">
        <v>7577</v>
      </c>
      <c r="E2173" s="10" t="s">
        <v>8240</v>
      </c>
      <c r="F2173" s="10" t="s">
        <v>76</v>
      </c>
      <c r="G2173" s="10" t="s">
        <v>7193</v>
      </c>
      <c r="H2173" s="10" t="s">
        <v>7502</v>
      </c>
    </row>
    <row r="2174" spans="1:9">
      <c r="A2174" s="9">
        <v>42083</v>
      </c>
      <c r="B2174" s="10" t="s">
        <v>7578</v>
      </c>
      <c r="C2174" s="10" t="s">
        <v>7579</v>
      </c>
      <c r="D2174" s="10" t="s">
        <v>7580</v>
      </c>
      <c r="E2174" s="10" t="s">
        <v>8240</v>
      </c>
      <c r="F2174" s="10" t="s">
        <v>76</v>
      </c>
      <c r="G2174" s="10" t="s">
        <v>7193</v>
      </c>
      <c r="H2174" s="10" t="s">
        <v>7502</v>
      </c>
    </row>
    <row r="2175" spans="1:9">
      <c r="A2175" s="9">
        <v>42915</v>
      </c>
      <c r="B2175" s="10" t="s">
        <v>7581</v>
      </c>
      <c r="C2175" s="10" t="s">
        <v>7582</v>
      </c>
      <c r="D2175" s="10" t="s">
        <v>7583</v>
      </c>
      <c r="E2175" s="10" t="s">
        <v>8240</v>
      </c>
      <c r="F2175" s="10" t="s">
        <v>76</v>
      </c>
      <c r="G2175" s="10" t="s">
        <v>7193</v>
      </c>
      <c r="H2175" s="10" t="s">
        <v>7502</v>
      </c>
    </row>
    <row r="2176" spans="1:9">
      <c r="A2176" s="9">
        <v>42961</v>
      </c>
      <c r="B2176" s="10" t="s">
        <v>7584</v>
      </c>
      <c r="C2176" s="10" t="s">
        <v>7585</v>
      </c>
      <c r="D2176" s="10" t="s">
        <v>7586</v>
      </c>
      <c r="E2176" s="10" t="s">
        <v>8240</v>
      </c>
      <c r="F2176" s="10" t="s">
        <v>76</v>
      </c>
      <c r="G2176" s="10" t="s">
        <v>7193</v>
      </c>
      <c r="H2176" s="10" t="s">
        <v>7502</v>
      </c>
    </row>
    <row r="2177" spans="1:9">
      <c r="A2177" s="9">
        <v>40499</v>
      </c>
      <c r="B2177" s="10" t="s">
        <v>7587</v>
      </c>
      <c r="C2177" s="10" t="s">
        <v>7588</v>
      </c>
      <c r="D2177" s="10" t="s">
        <v>7589</v>
      </c>
      <c r="E2177" s="10" t="s">
        <v>8240</v>
      </c>
      <c r="F2177" s="10" t="s">
        <v>76</v>
      </c>
      <c r="G2177" s="10" t="s">
        <v>7193</v>
      </c>
      <c r="H2177" s="10" t="s">
        <v>7502</v>
      </c>
    </row>
    <row r="2178" spans="1:9">
      <c r="A2178" s="9">
        <v>41131</v>
      </c>
      <c r="B2178" s="10" t="s">
        <v>7590</v>
      </c>
      <c r="C2178" s="10" t="s">
        <v>7591</v>
      </c>
      <c r="D2178" s="10" t="s">
        <v>7592</v>
      </c>
      <c r="E2178" s="10" t="s">
        <v>8240</v>
      </c>
      <c r="F2178" s="10" t="s">
        <v>1858</v>
      </c>
      <c r="G2178" s="10" t="s">
        <v>7193</v>
      </c>
      <c r="H2178" s="10" t="s">
        <v>7502</v>
      </c>
    </row>
    <row r="2179" spans="1:9">
      <c r="A2179" s="9">
        <v>41750</v>
      </c>
      <c r="B2179" s="10" t="s">
        <v>7593</v>
      </c>
      <c r="C2179" s="10" t="s">
        <v>7594</v>
      </c>
      <c r="D2179" s="10" t="s">
        <v>7595</v>
      </c>
      <c r="E2179" s="10" t="s">
        <v>8240</v>
      </c>
      <c r="F2179" s="10" t="s">
        <v>76</v>
      </c>
      <c r="G2179" s="10" t="s">
        <v>7193</v>
      </c>
      <c r="H2179" s="10" t="s">
        <v>7596</v>
      </c>
    </row>
    <row r="2180" spans="1:9">
      <c r="A2180" s="9">
        <v>42443</v>
      </c>
      <c r="B2180" s="10" t="s">
        <v>7597</v>
      </c>
      <c r="C2180" s="10" t="s">
        <v>7598</v>
      </c>
      <c r="D2180" s="10" t="s">
        <v>7599</v>
      </c>
      <c r="E2180" s="10" t="s">
        <v>8240</v>
      </c>
      <c r="F2180" s="10" t="s">
        <v>76</v>
      </c>
      <c r="G2180" s="10" t="s">
        <v>7193</v>
      </c>
      <c r="H2180" s="10" t="s">
        <v>7596</v>
      </c>
    </row>
    <row r="2181" spans="1:9">
      <c r="A2181" s="9">
        <v>41982</v>
      </c>
      <c r="B2181" s="10" t="s">
        <v>7600</v>
      </c>
      <c r="C2181" s="10" t="s">
        <v>7601</v>
      </c>
      <c r="D2181" s="10" t="s">
        <v>7602</v>
      </c>
      <c r="E2181" s="10" t="s">
        <v>8240</v>
      </c>
      <c r="F2181" s="10" t="s">
        <v>110</v>
      </c>
      <c r="G2181" s="10" t="s">
        <v>7193</v>
      </c>
      <c r="H2181" s="10" t="s">
        <v>7603</v>
      </c>
      <c r="I2181" s="10" t="s">
        <v>7604</v>
      </c>
    </row>
    <row r="2182" spans="1:9">
      <c r="A2182" s="9">
        <v>42086</v>
      </c>
      <c r="B2182" s="10" t="s">
        <v>7605</v>
      </c>
      <c r="C2182" s="10" t="s">
        <v>7606</v>
      </c>
      <c r="D2182" s="10" t="s">
        <v>7607</v>
      </c>
      <c r="E2182" s="10" t="s">
        <v>8240</v>
      </c>
      <c r="F2182" s="10" t="s">
        <v>110</v>
      </c>
      <c r="G2182" s="10" t="s">
        <v>7193</v>
      </c>
      <c r="H2182" s="10" t="s">
        <v>7603</v>
      </c>
      <c r="I2182" s="10" t="s">
        <v>7604</v>
      </c>
    </row>
    <row r="2183" spans="1:9">
      <c r="A2183" s="9">
        <v>42626</v>
      </c>
      <c r="B2183" s="10" t="s">
        <v>7608</v>
      </c>
      <c r="C2183" s="10" t="s">
        <v>7609</v>
      </c>
      <c r="D2183" s="10" t="s">
        <v>7610</v>
      </c>
      <c r="E2183" s="10" t="s">
        <v>8240</v>
      </c>
      <c r="F2183" s="10" t="s">
        <v>110</v>
      </c>
      <c r="G2183" s="10" t="s">
        <v>7193</v>
      </c>
      <c r="H2183" s="10" t="s">
        <v>7603</v>
      </c>
      <c r="I2183" s="10" t="s">
        <v>7604</v>
      </c>
    </row>
    <row r="2184" spans="1:9">
      <c r="A2184" s="9">
        <v>42271</v>
      </c>
      <c r="B2184" s="10" t="s">
        <v>7611</v>
      </c>
      <c r="C2184" s="10" t="s">
        <v>7612</v>
      </c>
      <c r="D2184" s="10" t="s">
        <v>7613</v>
      </c>
      <c r="E2184" s="10" t="s">
        <v>8240</v>
      </c>
      <c r="F2184" s="10" t="s">
        <v>110</v>
      </c>
      <c r="G2184" s="10" t="s">
        <v>7193</v>
      </c>
      <c r="H2184" s="10" t="s">
        <v>7603</v>
      </c>
      <c r="I2184" s="10" t="s">
        <v>7604</v>
      </c>
    </row>
    <row r="2185" spans="1:9">
      <c r="A2185" s="9">
        <v>41870</v>
      </c>
      <c r="B2185" s="10" t="s">
        <v>7614</v>
      </c>
      <c r="C2185" s="10" t="s">
        <v>7615</v>
      </c>
      <c r="D2185" s="10" t="s">
        <v>7616</v>
      </c>
      <c r="E2185" s="10" t="s">
        <v>8240</v>
      </c>
      <c r="F2185" s="10" t="s">
        <v>110</v>
      </c>
      <c r="G2185" s="10" t="s">
        <v>7193</v>
      </c>
      <c r="H2185" s="10" t="s">
        <v>7603</v>
      </c>
      <c r="I2185" s="10" t="s">
        <v>7604</v>
      </c>
    </row>
    <row r="2186" spans="1:9">
      <c r="A2186" s="9">
        <v>39913</v>
      </c>
      <c r="B2186" s="10" t="s">
        <v>7617</v>
      </c>
      <c r="C2186" s="10" t="s">
        <v>7618</v>
      </c>
      <c r="D2186" s="10" t="s">
        <v>7619</v>
      </c>
      <c r="E2186" s="10" t="s">
        <v>8240</v>
      </c>
      <c r="F2186" s="10" t="s">
        <v>110</v>
      </c>
      <c r="G2186" s="10" t="s">
        <v>7193</v>
      </c>
      <c r="H2186" s="10" t="s">
        <v>7603</v>
      </c>
      <c r="I2186" s="10" t="s">
        <v>7604</v>
      </c>
    </row>
    <row r="2187" spans="1:9">
      <c r="A2187" s="9">
        <v>41331</v>
      </c>
      <c r="B2187" s="10" t="s">
        <v>7620</v>
      </c>
      <c r="C2187" s="10" t="s">
        <v>7621</v>
      </c>
      <c r="D2187" s="10" t="s">
        <v>7622</v>
      </c>
      <c r="E2187" s="10" t="s">
        <v>8240</v>
      </c>
      <c r="F2187" s="10" t="s">
        <v>110</v>
      </c>
      <c r="G2187" s="10" t="s">
        <v>7193</v>
      </c>
      <c r="H2187" s="10" t="s">
        <v>7603</v>
      </c>
      <c r="I2187" s="10" t="s">
        <v>7604</v>
      </c>
    </row>
    <row r="2188" spans="1:9">
      <c r="A2188" s="9">
        <v>41857</v>
      </c>
      <c r="B2188" s="10" t="s">
        <v>7623</v>
      </c>
      <c r="C2188" s="10" t="s">
        <v>7624</v>
      </c>
      <c r="D2188" s="10" t="s">
        <v>7625</v>
      </c>
      <c r="E2188" s="10" t="s">
        <v>8240</v>
      </c>
      <c r="F2188" s="10" t="s">
        <v>110</v>
      </c>
      <c r="G2188" s="10" t="s">
        <v>7193</v>
      </c>
      <c r="H2188" s="10" t="s">
        <v>7603</v>
      </c>
      <c r="I2188" s="10" t="s">
        <v>7626</v>
      </c>
    </row>
    <row r="2189" spans="1:9">
      <c r="A2189" s="9">
        <v>41558</v>
      </c>
      <c r="B2189" s="10" t="s">
        <v>7627</v>
      </c>
      <c r="C2189" s="10" t="s">
        <v>7628</v>
      </c>
      <c r="D2189" s="10" t="s">
        <v>7629</v>
      </c>
      <c r="E2189" s="10" t="s">
        <v>8240</v>
      </c>
      <c r="F2189" s="10" t="s">
        <v>110</v>
      </c>
      <c r="G2189" s="10" t="s">
        <v>7193</v>
      </c>
      <c r="H2189" s="10" t="s">
        <v>7603</v>
      </c>
      <c r="I2189" s="10" t="s">
        <v>7626</v>
      </c>
    </row>
    <row r="2190" spans="1:9">
      <c r="A2190" s="9">
        <v>42468</v>
      </c>
      <c r="B2190" s="10" t="s">
        <v>7630</v>
      </c>
      <c r="C2190" s="10" t="s">
        <v>7631</v>
      </c>
      <c r="D2190" s="10" t="s">
        <v>7632</v>
      </c>
      <c r="E2190" s="10" t="s">
        <v>8240</v>
      </c>
      <c r="F2190" s="10" t="s">
        <v>110</v>
      </c>
      <c r="G2190" s="10" t="s">
        <v>7193</v>
      </c>
      <c r="H2190" s="10" t="s">
        <v>7603</v>
      </c>
      <c r="I2190" s="10" t="s">
        <v>7626</v>
      </c>
    </row>
    <row r="2191" spans="1:9">
      <c r="A2191" s="9">
        <v>43210</v>
      </c>
      <c r="B2191" s="10" t="s">
        <v>7633</v>
      </c>
      <c r="C2191" s="10" t="s">
        <v>7634</v>
      </c>
      <c r="D2191" s="10" t="s">
        <v>7635</v>
      </c>
      <c r="E2191" s="10" t="s">
        <v>8240</v>
      </c>
      <c r="F2191" s="10" t="s">
        <v>110</v>
      </c>
      <c r="G2191" s="10" t="s">
        <v>7193</v>
      </c>
      <c r="H2191" s="10" t="s">
        <v>7603</v>
      </c>
      <c r="I2191" s="10" t="s">
        <v>7626</v>
      </c>
    </row>
    <row r="2192" spans="1:9">
      <c r="A2192" s="9">
        <v>39303</v>
      </c>
      <c r="B2192" s="10" t="s">
        <v>7636</v>
      </c>
      <c r="C2192" s="10" t="s">
        <v>7637</v>
      </c>
      <c r="D2192" s="10" t="s">
        <v>7638</v>
      </c>
      <c r="E2192" s="10" t="s">
        <v>8240</v>
      </c>
      <c r="F2192" s="10" t="s">
        <v>110</v>
      </c>
      <c r="G2192" s="10" t="s">
        <v>7193</v>
      </c>
      <c r="H2192" s="10" t="s">
        <v>7603</v>
      </c>
      <c r="I2192" s="10" t="s">
        <v>7626</v>
      </c>
    </row>
    <row r="2193" spans="1:9">
      <c r="A2193" s="9">
        <v>42936</v>
      </c>
      <c r="B2193" s="10" t="s">
        <v>7639</v>
      </c>
      <c r="C2193" s="10" t="s">
        <v>7640</v>
      </c>
      <c r="D2193" s="10" t="s">
        <v>7641</v>
      </c>
      <c r="E2193" s="10" t="s">
        <v>8240</v>
      </c>
      <c r="F2193" s="10" t="s">
        <v>110</v>
      </c>
      <c r="G2193" s="10" t="s">
        <v>7193</v>
      </c>
      <c r="H2193" s="10" t="s">
        <v>7603</v>
      </c>
      <c r="I2193" s="10" t="s">
        <v>7626</v>
      </c>
    </row>
    <row r="2194" spans="1:9">
      <c r="A2194" s="9">
        <v>40025</v>
      </c>
      <c r="B2194" s="10" t="s">
        <v>7642</v>
      </c>
      <c r="C2194" s="10" t="s">
        <v>7643</v>
      </c>
      <c r="D2194" s="10" t="s">
        <v>7644</v>
      </c>
      <c r="E2194" s="10" t="s">
        <v>8240</v>
      </c>
      <c r="F2194" s="10" t="s">
        <v>1840</v>
      </c>
      <c r="G2194" s="10" t="s">
        <v>7193</v>
      </c>
      <c r="H2194" s="10" t="s">
        <v>7645</v>
      </c>
      <c r="I2194" s="10" t="s">
        <v>7646</v>
      </c>
    </row>
    <row r="2195" spans="1:9">
      <c r="A2195" s="9">
        <v>40392</v>
      </c>
      <c r="B2195" s="10" t="s">
        <v>7647</v>
      </c>
      <c r="C2195" s="10" t="s">
        <v>7648</v>
      </c>
      <c r="D2195" s="10" t="s">
        <v>7649</v>
      </c>
      <c r="E2195" s="10" t="s">
        <v>8240</v>
      </c>
      <c r="F2195" s="10" t="s">
        <v>71</v>
      </c>
      <c r="G2195" s="10" t="s">
        <v>7193</v>
      </c>
      <c r="H2195" s="10" t="s">
        <v>7603</v>
      </c>
      <c r="I2195" s="10" t="s">
        <v>7650</v>
      </c>
    </row>
    <row r="2196" spans="1:9">
      <c r="A2196" s="9">
        <v>41358</v>
      </c>
      <c r="B2196" s="10" t="s">
        <v>7651</v>
      </c>
      <c r="C2196" s="10" t="s">
        <v>7652</v>
      </c>
      <c r="D2196" s="10" t="s">
        <v>7653</v>
      </c>
      <c r="E2196" s="10" t="s">
        <v>8240</v>
      </c>
      <c r="F2196" s="10" t="s">
        <v>60</v>
      </c>
      <c r="G2196" s="10" t="s">
        <v>7193</v>
      </c>
      <c r="H2196" s="10" t="s">
        <v>7603</v>
      </c>
      <c r="I2196" s="10" t="s">
        <v>7654</v>
      </c>
    </row>
    <row r="2197" spans="1:9">
      <c r="A2197" s="9">
        <v>41388</v>
      </c>
      <c r="B2197" s="10" t="s">
        <v>7655</v>
      </c>
      <c r="C2197" s="10" t="s">
        <v>7656</v>
      </c>
      <c r="D2197" s="10" t="s">
        <v>7657</v>
      </c>
      <c r="E2197" s="10" t="s">
        <v>8240</v>
      </c>
      <c r="F2197" s="10" t="s">
        <v>60</v>
      </c>
      <c r="G2197" s="10" t="s">
        <v>7193</v>
      </c>
      <c r="H2197" s="10" t="s">
        <v>7603</v>
      </c>
      <c r="I2197" s="10" t="s">
        <v>7654</v>
      </c>
    </row>
    <row r="2198" spans="1:9">
      <c r="A2198" s="9">
        <v>42607</v>
      </c>
      <c r="B2198" s="10" t="s">
        <v>7658</v>
      </c>
      <c r="C2198" s="10" t="s">
        <v>7659</v>
      </c>
      <c r="D2198" s="10" t="s">
        <v>7660</v>
      </c>
      <c r="E2198" s="10" t="s">
        <v>8240</v>
      </c>
      <c r="F2198" s="10" t="s">
        <v>71</v>
      </c>
      <c r="G2198" s="10" t="s">
        <v>7193</v>
      </c>
      <c r="H2198" s="10" t="s">
        <v>7603</v>
      </c>
      <c r="I2198" s="10" t="s">
        <v>7661</v>
      </c>
    </row>
    <row r="2199" spans="1:9">
      <c r="A2199" s="9">
        <v>40729</v>
      </c>
      <c r="B2199" s="10" t="s">
        <v>7662</v>
      </c>
      <c r="C2199" s="10" t="s">
        <v>7663</v>
      </c>
      <c r="D2199" s="10" t="s">
        <v>7664</v>
      </c>
      <c r="E2199" s="10" t="s">
        <v>8240</v>
      </c>
      <c r="F2199" s="10" t="s">
        <v>71</v>
      </c>
      <c r="G2199" s="10" t="s">
        <v>7193</v>
      </c>
      <c r="H2199" s="10" t="s">
        <v>7603</v>
      </c>
      <c r="I2199" s="10" t="s">
        <v>7661</v>
      </c>
    </row>
    <row r="2200" spans="1:9">
      <c r="A2200" s="9">
        <v>42913</v>
      </c>
      <c r="B2200" s="10" t="s">
        <v>7665</v>
      </c>
      <c r="C2200" s="10" t="s">
        <v>7666</v>
      </c>
      <c r="D2200" s="10" t="s">
        <v>7667</v>
      </c>
      <c r="E2200" s="10" t="s">
        <v>8240</v>
      </c>
      <c r="F2200" s="10" t="s">
        <v>71</v>
      </c>
      <c r="G2200" s="10" t="s">
        <v>7193</v>
      </c>
      <c r="H2200" s="10" t="s">
        <v>7603</v>
      </c>
      <c r="I2200" s="10" t="s">
        <v>7661</v>
      </c>
    </row>
    <row r="2201" spans="1:9">
      <c r="A2201" s="9">
        <v>42394</v>
      </c>
      <c r="B2201" s="10" t="s">
        <v>7668</v>
      </c>
      <c r="C2201" s="10" t="s">
        <v>7669</v>
      </c>
      <c r="D2201" s="10" t="s">
        <v>7670</v>
      </c>
      <c r="E2201" s="10" t="s">
        <v>8240</v>
      </c>
      <c r="F2201" s="10" t="s">
        <v>71</v>
      </c>
      <c r="G2201" s="10" t="s">
        <v>7193</v>
      </c>
      <c r="H2201" s="10" t="s">
        <v>7603</v>
      </c>
      <c r="I2201" s="10" t="s">
        <v>7661</v>
      </c>
    </row>
    <row r="2202" spans="1:9">
      <c r="A2202" s="9">
        <v>41620</v>
      </c>
      <c r="B2202" s="10" t="s">
        <v>7671</v>
      </c>
      <c r="C2202" s="10" t="s">
        <v>7672</v>
      </c>
      <c r="D2202" s="10" t="s">
        <v>7673</v>
      </c>
      <c r="E2202" s="10" t="s">
        <v>8240</v>
      </c>
      <c r="F2202" s="10" t="s">
        <v>71</v>
      </c>
      <c r="G2202" s="10" t="s">
        <v>7193</v>
      </c>
      <c r="H2202" s="10" t="s">
        <v>7603</v>
      </c>
      <c r="I2202" s="10" t="s">
        <v>7661</v>
      </c>
    </row>
    <row r="2203" spans="1:9">
      <c r="A2203" s="9">
        <v>41248</v>
      </c>
      <c r="B2203" s="10" t="s">
        <v>7674</v>
      </c>
      <c r="C2203" s="10" t="s">
        <v>7675</v>
      </c>
      <c r="D2203" s="10" t="s">
        <v>7676</v>
      </c>
      <c r="E2203" s="10" t="s">
        <v>8240</v>
      </c>
      <c r="F2203" s="10" t="s">
        <v>76</v>
      </c>
      <c r="G2203" s="10" t="s">
        <v>7193</v>
      </c>
      <c r="H2203" s="10" t="s">
        <v>7603</v>
      </c>
    </row>
    <row r="2204" spans="1:9">
      <c r="A2204" s="9">
        <v>41213</v>
      </c>
      <c r="B2204" s="10" t="s">
        <v>7677</v>
      </c>
      <c r="C2204" s="10" t="s">
        <v>7678</v>
      </c>
      <c r="D2204" s="10" t="s">
        <v>7679</v>
      </c>
      <c r="E2204" s="10" t="s">
        <v>8240</v>
      </c>
      <c r="F2204" s="10" t="s">
        <v>76</v>
      </c>
      <c r="G2204" s="10" t="s">
        <v>7193</v>
      </c>
      <c r="H2204" s="10" t="s">
        <v>7603</v>
      </c>
    </row>
    <row r="2205" spans="1:9">
      <c r="A2205" s="9">
        <v>41071</v>
      </c>
      <c r="B2205" s="10" t="s">
        <v>7680</v>
      </c>
      <c r="C2205" s="10" t="s">
        <v>7681</v>
      </c>
      <c r="D2205" s="10" t="s">
        <v>7682</v>
      </c>
      <c r="E2205" s="10" t="s">
        <v>8240</v>
      </c>
      <c r="F2205" s="10" t="s">
        <v>76</v>
      </c>
      <c r="G2205" s="10" t="s">
        <v>7193</v>
      </c>
      <c r="H2205" s="10" t="s">
        <v>7603</v>
      </c>
    </row>
    <row r="2206" spans="1:9">
      <c r="A2206" s="9">
        <v>41222</v>
      </c>
      <c r="B2206" s="10" t="s">
        <v>7683</v>
      </c>
      <c r="C2206" s="10" t="s">
        <v>7684</v>
      </c>
      <c r="D2206" s="10" t="s">
        <v>7685</v>
      </c>
      <c r="E2206" s="10" t="s">
        <v>8240</v>
      </c>
      <c r="F2206" s="10" t="s">
        <v>76</v>
      </c>
      <c r="G2206" s="10" t="s">
        <v>7193</v>
      </c>
      <c r="H2206" s="10" t="s">
        <v>7603</v>
      </c>
    </row>
    <row r="2207" spans="1:9">
      <c r="A2207" s="9">
        <v>41298</v>
      </c>
      <c r="B2207" s="10" t="s">
        <v>7686</v>
      </c>
      <c r="C2207" s="10" t="s">
        <v>7687</v>
      </c>
      <c r="D2207" s="10" t="s">
        <v>7688</v>
      </c>
      <c r="E2207" s="10" t="s">
        <v>8240</v>
      </c>
      <c r="F2207" s="10" t="s">
        <v>76</v>
      </c>
      <c r="G2207" s="10" t="s">
        <v>7193</v>
      </c>
      <c r="H2207" s="10" t="s">
        <v>7603</v>
      </c>
    </row>
    <row r="2208" spans="1:9">
      <c r="A2208" s="9">
        <v>39853</v>
      </c>
      <c r="B2208" s="10" t="s">
        <v>7689</v>
      </c>
      <c r="C2208" s="10" t="s">
        <v>7690</v>
      </c>
      <c r="D2208" s="10" t="s">
        <v>7691</v>
      </c>
      <c r="E2208" s="10" t="s">
        <v>8240</v>
      </c>
      <c r="F2208" s="10" t="s">
        <v>76</v>
      </c>
      <c r="G2208" s="10" t="s">
        <v>7193</v>
      </c>
      <c r="H2208" s="10" t="s">
        <v>7603</v>
      </c>
    </row>
    <row r="2209" spans="1:9">
      <c r="A2209" s="9">
        <v>40113</v>
      </c>
      <c r="B2209" s="10" t="s">
        <v>7692</v>
      </c>
      <c r="C2209" s="10" t="s">
        <v>7693</v>
      </c>
      <c r="D2209" s="10" t="s">
        <v>7694</v>
      </c>
      <c r="E2209" s="10" t="s">
        <v>8240</v>
      </c>
      <c r="F2209" s="10" t="s">
        <v>76</v>
      </c>
      <c r="G2209" s="10" t="s">
        <v>7193</v>
      </c>
      <c r="H2209" s="10" t="s">
        <v>7603</v>
      </c>
    </row>
    <row r="2210" spans="1:9">
      <c r="A2210" s="9">
        <v>42360</v>
      </c>
      <c r="B2210" s="10" t="s">
        <v>7695</v>
      </c>
      <c r="C2210" s="10" t="s">
        <v>7696</v>
      </c>
      <c r="D2210" s="10" t="s">
        <v>7697</v>
      </c>
      <c r="E2210" s="10" t="s">
        <v>8240</v>
      </c>
      <c r="F2210" s="10" t="s">
        <v>76</v>
      </c>
      <c r="G2210" s="10" t="s">
        <v>7193</v>
      </c>
      <c r="H2210" s="10" t="s">
        <v>7603</v>
      </c>
    </row>
    <row r="2211" spans="1:9">
      <c r="A2211" s="9">
        <v>41260</v>
      </c>
      <c r="B2211" s="10" t="s">
        <v>7698</v>
      </c>
      <c r="C2211" s="10" t="s">
        <v>7699</v>
      </c>
      <c r="D2211" s="10" t="s">
        <v>7700</v>
      </c>
      <c r="E2211" s="10" t="s">
        <v>8240</v>
      </c>
      <c r="F2211" s="10" t="s">
        <v>110</v>
      </c>
      <c r="G2211" s="10" t="s">
        <v>7193</v>
      </c>
      <c r="H2211" s="10" t="s">
        <v>7701</v>
      </c>
      <c r="I2211" s="10" t="s">
        <v>7702</v>
      </c>
    </row>
    <row r="2212" spans="1:9">
      <c r="A2212" s="9">
        <v>41165</v>
      </c>
      <c r="B2212" s="10" t="s">
        <v>7703</v>
      </c>
      <c r="C2212" s="10" t="s">
        <v>7704</v>
      </c>
      <c r="D2212" s="10" t="s">
        <v>7705</v>
      </c>
      <c r="E2212" s="10" t="s">
        <v>8240</v>
      </c>
      <c r="F2212" s="10" t="s">
        <v>110</v>
      </c>
      <c r="G2212" s="10" t="s">
        <v>7193</v>
      </c>
      <c r="H2212" s="10" t="s">
        <v>7701</v>
      </c>
      <c r="I2212" s="10" t="s">
        <v>7706</v>
      </c>
    </row>
    <row r="2213" spans="1:9">
      <c r="A2213" s="9">
        <v>40123</v>
      </c>
      <c r="B2213" s="10" t="s">
        <v>7707</v>
      </c>
      <c r="C2213" s="10" t="s">
        <v>7708</v>
      </c>
      <c r="D2213" s="10" t="s">
        <v>7709</v>
      </c>
      <c r="E2213" s="10" t="s">
        <v>8240</v>
      </c>
      <c r="F2213" s="10" t="s">
        <v>71</v>
      </c>
      <c r="G2213" s="10" t="s">
        <v>7193</v>
      </c>
      <c r="H2213" s="10" t="s">
        <v>7701</v>
      </c>
      <c r="I2213" s="10" t="s">
        <v>7710</v>
      </c>
    </row>
    <row r="2214" spans="1:9">
      <c r="A2214" s="9">
        <v>40586</v>
      </c>
      <c r="B2214" s="10" t="s">
        <v>7711</v>
      </c>
      <c r="C2214" s="10" t="s">
        <v>7712</v>
      </c>
      <c r="D2214" s="10" t="s">
        <v>7713</v>
      </c>
      <c r="E2214" s="10" t="s">
        <v>8240</v>
      </c>
      <c r="F2214" s="10" t="s">
        <v>110</v>
      </c>
      <c r="G2214" s="10" t="s">
        <v>7193</v>
      </c>
      <c r="H2214" s="10" t="s">
        <v>7701</v>
      </c>
      <c r="I2214" s="10" t="s">
        <v>7714</v>
      </c>
    </row>
    <row r="2215" spans="1:9">
      <c r="A2215" s="9">
        <v>40610</v>
      </c>
      <c r="B2215" s="10" t="s">
        <v>7715</v>
      </c>
      <c r="C2215" s="10" t="s">
        <v>7716</v>
      </c>
      <c r="D2215" s="10" t="s">
        <v>7717</v>
      </c>
      <c r="E2215" s="10" t="s">
        <v>8240</v>
      </c>
      <c r="F2215" s="10" t="s">
        <v>60</v>
      </c>
      <c r="G2215" s="10" t="s">
        <v>7193</v>
      </c>
      <c r="H2215" s="10" t="s">
        <v>7701</v>
      </c>
      <c r="I2215" s="10" t="s">
        <v>7718</v>
      </c>
    </row>
    <row r="2216" spans="1:9">
      <c r="A2216" s="9">
        <v>43059</v>
      </c>
      <c r="B2216" s="10" t="s">
        <v>7719</v>
      </c>
      <c r="C2216" s="10" t="s">
        <v>7720</v>
      </c>
      <c r="D2216" s="10" t="s">
        <v>7721</v>
      </c>
      <c r="E2216" s="10" t="s">
        <v>8240</v>
      </c>
      <c r="F2216" s="10" t="s">
        <v>60</v>
      </c>
      <c r="G2216" s="10" t="s">
        <v>7193</v>
      </c>
      <c r="H2216" s="10" t="s">
        <v>7701</v>
      </c>
      <c r="I2216" s="10" t="s">
        <v>7722</v>
      </c>
    </row>
    <row r="2217" spans="1:9">
      <c r="A2217" s="9">
        <v>40129</v>
      </c>
      <c r="B2217" s="10" t="s">
        <v>7723</v>
      </c>
      <c r="C2217" s="10" t="s">
        <v>7724</v>
      </c>
      <c r="D2217" s="10" t="s">
        <v>7725</v>
      </c>
      <c r="E2217" s="10" t="s">
        <v>8240</v>
      </c>
      <c r="F2217" s="10" t="s">
        <v>71</v>
      </c>
      <c r="G2217" s="10" t="s">
        <v>7193</v>
      </c>
      <c r="H2217" s="10" t="s">
        <v>7701</v>
      </c>
      <c r="I2217" s="10" t="s">
        <v>7726</v>
      </c>
    </row>
    <row r="2218" spans="1:9">
      <c r="A2218" s="9">
        <v>43425</v>
      </c>
      <c r="B2218" s="10" t="s">
        <v>7727</v>
      </c>
      <c r="C2218" s="10" t="s">
        <v>7728</v>
      </c>
      <c r="D2218" s="10" t="s">
        <v>7729</v>
      </c>
      <c r="E2218" s="10" t="s">
        <v>8240</v>
      </c>
      <c r="F2218" s="10" t="s">
        <v>2029</v>
      </c>
      <c r="G2218" s="10" t="s">
        <v>7193</v>
      </c>
      <c r="H2218" s="10" t="s">
        <v>7730</v>
      </c>
      <c r="I2218" s="10" t="s">
        <v>7731</v>
      </c>
    </row>
    <row r="2219" spans="1:9">
      <c r="A2219" s="9">
        <v>41194</v>
      </c>
      <c r="B2219" s="10" t="s">
        <v>7732</v>
      </c>
      <c r="C2219" s="10" t="s">
        <v>7733</v>
      </c>
      <c r="D2219" s="10" t="s">
        <v>7734</v>
      </c>
      <c r="E2219" s="10" t="s">
        <v>8240</v>
      </c>
      <c r="F2219" s="10" t="s">
        <v>60</v>
      </c>
      <c r="G2219" s="10" t="s">
        <v>7193</v>
      </c>
      <c r="H2219" s="10" t="s">
        <v>7701</v>
      </c>
      <c r="I2219" s="10" t="s">
        <v>7735</v>
      </c>
    </row>
    <row r="2220" spans="1:9">
      <c r="A2220" s="9">
        <v>42489</v>
      </c>
      <c r="B2220" s="10" t="s">
        <v>7736</v>
      </c>
      <c r="C2220" s="10" t="s">
        <v>7737</v>
      </c>
      <c r="D2220" s="10" t="s">
        <v>7738</v>
      </c>
      <c r="E2220" s="10" t="s">
        <v>8240</v>
      </c>
      <c r="F2220" s="10" t="s">
        <v>60</v>
      </c>
      <c r="G2220" s="10" t="s">
        <v>7193</v>
      </c>
      <c r="H2220" s="10" t="s">
        <v>7701</v>
      </c>
      <c r="I2220" s="10" t="s">
        <v>7735</v>
      </c>
    </row>
    <row r="2221" spans="1:9">
      <c r="A2221" s="9">
        <v>39346</v>
      </c>
      <c r="B2221" s="10" t="s">
        <v>7739</v>
      </c>
      <c r="C2221" s="10" t="s">
        <v>7740</v>
      </c>
      <c r="D2221" s="10" t="s">
        <v>7741</v>
      </c>
      <c r="E2221" s="10" t="s">
        <v>8240</v>
      </c>
      <c r="F2221" s="10" t="s">
        <v>76</v>
      </c>
      <c r="G2221" s="10" t="s">
        <v>7193</v>
      </c>
      <c r="H2221" s="10" t="s">
        <v>7701</v>
      </c>
    </row>
    <row r="2222" spans="1:9">
      <c r="A2222" s="9">
        <v>43539</v>
      </c>
      <c r="B2222" s="10" t="s">
        <v>7742</v>
      </c>
      <c r="C2222" s="10" t="s">
        <v>7743</v>
      </c>
      <c r="D2222" s="10" t="s">
        <v>7744</v>
      </c>
      <c r="E2222" s="10" t="s">
        <v>8240</v>
      </c>
      <c r="F2222" s="10" t="s">
        <v>1858</v>
      </c>
      <c r="G2222" s="10" t="s">
        <v>7193</v>
      </c>
      <c r="H2222" s="10" t="s">
        <v>7701</v>
      </c>
    </row>
    <row r="2223" spans="1:9">
      <c r="A2223" s="9">
        <v>42318</v>
      </c>
      <c r="B2223" s="10" t="s">
        <v>7745</v>
      </c>
      <c r="C2223" s="10" t="s">
        <v>7746</v>
      </c>
      <c r="D2223" s="10" t="s">
        <v>7747</v>
      </c>
      <c r="E2223" s="10" t="s">
        <v>8240</v>
      </c>
      <c r="F2223" s="10" t="s">
        <v>60</v>
      </c>
      <c r="G2223" s="10" t="s">
        <v>7193</v>
      </c>
      <c r="H2223" s="10" t="s">
        <v>7748</v>
      </c>
      <c r="I2223" s="10" t="s">
        <v>7749</v>
      </c>
    </row>
    <row r="2224" spans="1:9">
      <c r="A2224" s="9">
        <v>41089</v>
      </c>
      <c r="B2224" s="10" t="s">
        <v>7750</v>
      </c>
      <c r="C2224" s="10" t="s">
        <v>7751</v>
      </c>
      <c r="D2224" s="10" t="s">
        <v>7752</v>
      </c>
      <c r="E2224" s="10" t="s">
        <v>8240</v>
      </c>
      <c r="F2224" s="10" t="s">
        <v>71</v>
      </c>
      <c r="G2224" s="10" t="s">
        <v>7193</v>
      </c>
      <c r="H2224" s="10" t="s">
        <v>7748</v>
      </c>
      <c r="I2224" s="10" t="s">
        <v>7753</v>
      </c>
    </row>
    <row r="2225" spans="1:9">
      <c r="A2225" s="9">
        <v>41943</v>
      </c>
      <c r="B2225" s="10" t="s">
        <v>7754</v>
      </c>
      <c r="C2225" s="10" t="s">
        <v>7755</v>
      </c>
      <c r="D2225" s="10" t="s">
        <v>7756</v>
      </c>
      <c r="E2225" s="10" t="s">
        <v>8240</v>
      </c>
      <c r="F2225" s="10" t="s">
        <v>110</v>
      </c>
      <c r="G2225" s="10" t="s">
        <v>7193</v>
      </c>
      <c r="H2225" s="10" t="s">
        <v>7748</v>
      </c>
      <c r="I2225" s="10" t="s">
        <v>7757</v>
      </c>
    </row>
    <row r="2226" spans="1:9">
      <c r="A2226" s="9">
        <v>42668</v>
      </c>
      <c r="B2226" s="10" t="s">
        <v>7758</v>
      </c>
      <c r="C2226" s="10" t="s">
        <v>7759</v>
      </c>
      <c r="D2226" s="10" t="s">
        <v>7760</v>
      </c>
      <c r="E2226" s="10" t="s">
        <v>8240</v>
      </c>
      <c r="F2226" s="10" t="s">
        <v>110</v>
      </c>
      <c r="G2226" s="10" t="s">
        <v>7193</v>
      </c>
      <c r="H2226" s="10" t="s">
        <v>7748</v>
      </c>
      <c r="I2226" s="10" t="s">
        <v>7761</v>
      </c>
    </row>
    <row r="2227" spans="1:9">
      <c r="A2227" s="9">
        <v>42116</v>
      </c>
      <c r="B2227" s="10" t="s">
        <v>7762</v>
      </c>
      <c r="C2227" s="10" t="s">
        <v>7763</v>
      </c>
      <c r="D2227" s="10" t="s">
        <v>7764</v>
      </c>
      <c r="E2227" s="10" t="s">
        <v>8240</v>
      </c>
      <c r="F2227" s="10" t="s">
        <v>110</v>
      </c>
      <c r="G2227" s="10" t="s">
        <v>7193</v>
      </c>
      <c r="H2227" s="10" t="s">
        <v>7748</v>
      </c>
      <c r="I2227" s="10" t="s">
        <v>7761</v>
      </c>
    </row>
    <row r="2228" spans="1:9">
      <c r="A2228" s="9">
        <v>43532</v>
      </c>
      <c r="B2228" s="10" t="s">
        <v>7765</v>
      </c>
      <c r="C2228" s="10" t="s">
        <v>7766</v>
      </c>
      <c r="D2228" s="10" t="s">
        <v>7767</v>
      </c>
      <c r="E2228" s="10" t="s">
        <v>8240</v>
      </c>
      <c r="F2228" s="10" t="s">
        <v>1840</v>
      </c>
      <c r="G2228" s="10" t="s">
        <v>7193</v>
      </c>
      <c r="H2228" s="10" t="s">
        <v>7748</v>
      </c>
      <c r="I2228" s="10" t="s">
        <v>7768</v>
      </c>
    </row>
    <row r="2229" spans="1:9">
      <c r="A2229" s="9">
        <v>42376</v>
      </c>
      <c r="B2229" s="10" t="s">
        <v>7769</v>
      </c>
      <c r="C2229" s="10" t="s">
        <v>7770</v>
      </c>
      <c r="D2229" s="10" t="s">
        <v>7771</v>
      </c>
      <c r="E2229" s="10" t="s">
        <v>8240</v>
      </c>
      <c r="F2229" s="10" t="s">
        <v>60</v>
      </c>
      <c r="G2229" s="10" t="s">
        <v>7193</v>
      </c>
      <c r="H2229" s="10" t="s">
        <v>7748</v>
      </c>
      <c r="I2229" s="10" t="s">
        <v>7772</v>
      </c>
    </row>
    <row r="2230" spans="1:9">
      <c r="A2230" s="9">
        <v>41239</v>
      </c>
      <c r="B2230" s="10" t="s">
        <v>7773</v>
      </c>
      <c r="C2230" s="10" t="s">
        <v>7774</v>
      </c>
      <c r="D2230" s="10" t="s">
        <v>7775</v>
      </c>
      <c r="E2230" s="10" t="s">
        <v>8240</v>
      </c>
      <c r="F2230" s="10" t="s">
        <v>71</v>
      </c>
      <c r="G2230" s="10" t="s">
        <v>7193</v>
      </c>
      <c r="H2230" s="10" t="s">
        <v>7748</v>
      </c>
      <c r="I2230" s="10" t="s">
        <v>7776</v>
      </c>
    </row>
    <row r="2231" spans="1:9">
      <c r="A2231" s="9">
        <v>41421</v>
      </c>
      <c r="B2231" s="10" t="s">
        <v>7777</v>
      </c>
      <c r="C2231" s="10" t="s">
        <v>7778</v>
      </c>
      <c r="D2231" s="10" t="s">
        <v>7779</v>
      </c>
      <c r="E2231" s="10" t="s">
        <v>8240</v>
      </c>
      <c r="F2231" s="10" t="s">
        <v>2029</v>
      </c>
      <c r="G2231" s="10" t="s">
        <v>7193</v>
      </c>
      <c r="H2231" s="10" t="s">
        <v>7780</v>
      </c>
      <c r="I2231" s="10" t="s">
        <v>7781</v>
      </c>
    </row>
    <row r="2232" spans="1:9">
      <c r="A2232" s="9">
        <v>41954</v>
      </c>
      <c r="B2232" s="10" t="s">
        <v>7782</v>
      </c>
      <c r="C2232" s="10" t="s">
        <v>7783</v>
      </c>
      <c r="D2232" s="10" t="s">
        <v>7784</v>
      </c>
      <c r="E2232" s="10" t="s">
        <v>8240</v>
      </c>
      <c r="F2232" s="10" t="s">
        <v>60</v>
      </c>
      <c r="G2232" s="10" t="s">
        <v>7193</v>
      </c>
      <c r="H2232" s="10" t="s">
        <v>7748</v>
      </c>
      <c r="I2232" s="10" t="s">
        <v>7785</v>
      </c>
    </row>
    <row r="2233" spans="1:9">
      <c r="A2233" s="9">
        <v>42457</v>
      </c>
      <c r="B2233" s="10" t="s">
        <v>7786</v>
      </c>
      <c r="C2233" s="10" t="s">
        <v>7787</v>
      </c>
      <c r="D2233" s="10" t="s">
        <v>7788</v>
      </c>
      <c r="E2233" s="10" t="s">
        <v>8240</v>
      </c>
      <c r="F2233" s="10" t="s">
        <v>76</v>
      </c>
      <c r="G2233" s="10" t="s">
        <v>7193</v>
      </c>
      <c r="H2233" s="10" t="s">
        <v>7748</v>
      </c>
    </row>
    <row r="2234" spans="1:9">
      <c r="A2234" s="9">
        <v>41719</v>
      </c>
      <c r="B2234" s="10" t="s">
        <v>7789</v>
      </c>
      <c r="C2234" s="10" t="s">
        <v>7790</v>
      </c>
      <c r="D2234" s="10" t="s">
        <v>7791</v>
      </c>
      <c r="E2234" s="10" t="s">
        <v>8240</v>
      </c>
      <c r="F2234" s="10" t="s">
        <v>76</v>
      </c>
      <c r="G2234" s="10" t="s">
        <v>7193</v>
      </c>
      <c r="H2234" s="10" t="s">
        <v>7748</v>
      </c>
    </row>
    <row r="2235" spans="1:9">
      <c r="A2235" s="9">
        <v>41389</v>
      </c>
      <c r="B2235" s="10" t="s">
        <v>7792</v>
      </c>
      <c r="C2235" s="10" t="s">
        <v>7793</v>
      </c>
      <c r="D2235" s="10" t="s">
        <v>7794</v>
      </c>
      <c r="E2235" s="10" t="s">
        <v>8240</v>
      </c>
      <c r="F2235" s="10" t="s">
        <v>76</v>
      </c>
      <c r="G2235" s="10" t="s">
        <v>7193</v>
      </c>
      <c r="H2235" s="10" t="s">
        <v>7748</v>
      </c>
    </row>
    <row r="2236" spans="1:9">
      <c r="A2236" s="9">
        <v>41289</v>
      </c>
      <c r="B2236" s="10" t="s">
        <v>7795</v>
      </c>
      <c r="C2236" s="10" t="s">
        <v>7796</v>
      </c>
      <c r="D2236" s="10" t="s">
        <v>7797</v>
      </c>
      <c r="E2236" s="10" t="s">
        <v>8240</v>
      </c>
      <c r="F2236" s="10" t="s">
        <v>76</v>
      </c>
      <c r="G2236" s="10" t="s">
        <v>7193</v>
      </c>
      <c r="H2236" s="10" t="s">
        <v>7748</v>
      </c>
    </row>
    <row r="2237" spans="1:9">
      <c r="A2237" s="9">
        <v>42933</v>
      </c>
      <c r="B2237" s="10" t="s">
        <v>7798</v>
      </c>
      <c r="C2237" s="10" t="s">
        <v>7799</v>
      </c>
      <c r="D2237" s="10" t="s">
        <v>7800</v>
      </c>
      <c r="E2237" s="10" t="s">
        <v>8240</v>
      </c>
      <c r="F2237" s="10" t="s">
        <v>76</v>
      </c>
      <c r="G2237" s="10" t="s">
        <v>7193</v>
      </c>
      <c r="H2237" s="10" t="s">
        <v>7748</v>
      </c>
    </row>
    <row r="2238" spans="1:9">
      <c r="A2238" s="9">
        <v>41023</v>
      </c>
      <c r="B2238" s="10" t="s">
        <v>7801</v>
      </c>
      <c r="C2238" s="10" t="s">
        <v>7802</v>
      </c>
      <c r="D2238" s="10" t="s">
        <v>7803</v>
      </c>
      <c r="E2238" s="10" t="s">
        <v>8240</v>
      </c>
      <c r="F2238" s="10" t="s">
        <v>76</v>
      </c>
      <c r="G2238" s="10" t="s">
        <v>7193</v>
      </c>
      <c r="H2238" s="10" t="s">
        <v>7748</v>
      </c>
    </row>
    <row r="2239" spans="1:9">
      <c r="A2239" s="9">
        <v>42391</v>
      </c>
      <c r="B2239" s="10" t="s">
        <v>7804</v>
      </c>
      <c r="C2239" s="10" t="s">
        <v>7805</v>
      </c>
      <c r="D2239" s="10" t="s">
        <v>7806</v>
      </c>
      <c r="E2239" s="10" t="s">
        <v>8240</v>
      </c>
      <c r="F2239" s="10" t="s">
        <v>76</v>
      </c>
      <c r="G2239" s="10" t="s">
        <v>7193</v>
      </c>
      <c r="H2239" s="10" t="s">
        <v>7748</v>
      </c>
    </row>
    <row r="2240" spans="1:9">
      <c r="A2240" s="9">
        <v>41530</v>
      </c>
      <c r="B2240" s="10" t="s">
        <v>7807</v>
      </c>
      <c r="C2240" s="10" t="s">
        <v>7808</v>
      </c>
      <c r="D2240" s="10" t="s">
        <v>7809</v>
      </c>
      <c r="E2240" s="10" t="s">
        <v>8240</v>
      </c>
      <c r="F2240" s="10" t="s">
        <v>76</v>
      </c>
      <c r="G2240" s="10" t="s">
        <v>7193</v>
      </c>
      <c r="H2240" s="10" t="s">
        <v>7748</v>
      </c>
    </row>
    <row r="2241" spans="1:9">
      <c r="A2241" s="9">
        <v>41386</v>
      </c>
      <c r="B2241" s="10" t="s">
        <v>7810</v>
      </c>
      <c r="C2241" s="10" t="s">
        <v>7811</v>
      </c>
      <c r="D2241" s="10" t="s">
        <v>7812</v>
      </c>
      <c r="E2241" s="10" t="s">
        <v>8240</v>
      </c>
      <c r="F2241" s="10" t="s">
        <v>76</v>
      </c>
      <c r="G2241" s="10" t="s">
        <v>7193</v>
      </c>
      <c r="H2241" s="10" t="s">
        <v>7748</v>
      </c>
    </row>
    <row r="2242" spans="1:9">
      <c r="A2242" s="9">
        <v>41712</v>
      </c>
      <c r="B2242" s="10" t="s">
        <v>7813</v>
      </c>
      <c r="C2242" s="10" t="s">
        <v>7814</v>
      </c>
      <c r="D2242" s="10" t="s">
        <v>7815</v>
      </c>
      <c r="E2242" s="10" t="s">
        <v>8240</v>
      </c>
      <c r="F2242" s="10" t="s">
        <v>76</v>
      </c>
      <c r="G2242" s="10" t="s">
        <v>7193</v>
      </c>
      <c r="H2242" s="10" t="s">
        <v>7748</v>
      </c>
    </row>
    <row r="2243" spans="1:9">
      <c r="A2243" s="9">
        <v>41753</v>
      </c>
      <c r="B2243" s="10" t="s">
        <v>7816</v>
      </c>
      <c r="C2243" s="10" t="s">
        <v>7817</v>
      </c>
      <c r="D2243" s="10" t="s">
        <v>7818</v>
      </c>
      <c r="E2243" s="10" t="s">
        <v>8240</v>
      </c>
      <c r="F2243" s="10" t="s">
        <v>76</v>
      </c>
      <c r="G2243" s="10" t="s">
        <v>7193</v>
      </c>
      <c r="H2243" s="10" t="s">
        <v>7748</v>
      </c>
    </row>
    <row r="2244" spans="1:9">
      <c r="A2244" s="9">
        <v>42242</v>
      </c>
      <c r="B2244" s="10" t="s">
        <v>7819</v>
      </c>
      <c r="C2244" s="10" t="s">
        <v>7820</v>
      </c>
      <c r="D2244" s="10" t="s">
        <v>7821</v>
      </c>
      <c r="E2244" s="10" t="s">
        <v>8240</v>
      </c>
      <c r="F2244" s="10" t="s">
        <v>76</v>
      </c>
      <c r="G2244" s="10" t="s">
        <v>7193</v>
      </c>
      <c r="H2244" s="10" t="s">
        <v>7748</v>
      </c>
    </row>
    <row r="2245" spans="1:9">
      <c r="A2245" s="9">
        <v>42352</v>
      </c>
      <c r="B2245" s="10" t="s">
        <v>7822</v>
      </c>
      <c r="C2245" s="10" t="s">
        <v>7823</v>
      </c>
      <c r="D2245" s="10" t="s">
        <v>7824</v>
      </c>
      <c r="E2245" s="10" t="s">
        <v>8240</v>
      </c>
      <c r="F2245" s="10" t="s">
        <v>1858</v>
      </c>
      <c r="G2245" s="10" t="s">
        <v>7193</v>
      </c>
      <c r="H2245" s="10" t="s">
        <v>7748</v>
      </c>
    </row>
    <row r="2246" spans="1:9">
      <c r="A2246" s="9">
        <v>43381</v>
      </c>
      <c r="B2246" s="10" t="s">
        <v>7825</v>
      </c>
      <c r="C2246" s="10" t="s">
        <v>7826</v>
      </c>
      <c r="D2246" s="10" t="s">
        <v>7827</v>
      </c>
      <c r="E2246" s="10" t="s">
        <v>8240</v>
      </c>
      <c r="F2246" s="10" t="s">
        <v>1858</v>
      </c>
      <c r="G2246" s="10" t="s">
        <v>7193</v>
      </c>
      <c r="H2246" s="10" t="s">
        <v>7748</v>
      </c>
    </row>
    <row r="2247" spans="1:9">
      <c r="A2247" s="9">
        <v>43405</v>
      </c>
      <c r="B2247" s="10" t="s">
        <v>7828</v>
      </c>
      <c r="C2247" s="10" t="s">
        <v>7829</v>
      </c>
      <c r="D2247" s="10" t="s">
        <v>7830</v>
      </c>
      <c r="E2247" s="10" t="s">
        <v>8240</v>
      </c>
      <c r="F2247" s="10" t="s">
        <v>1858</v>
      </c>
      <c r="G2247" s="10" t="s">
        <v>7193</v>
      </c>
      <c r="H2247" s="10" t="s">
        <v>7748</v>
      </c>
    </row>
    <row r="2248" spans="1:9">
      <c r="A2248" s="9">
        <v>41933</v>
      </c>
      <c r="B2248" s="10" t="s">
        <v>7831</v>
      </c>
      <c r="C2248" s="10" t="s">
        <v>7832</v>
      </c>
      <c r="D2248" s="10" t="s">
        <v>7833</v>
      </c>
      <c r="E2248" s="10" t="s">
        <v>8240</v>
      </c>
      <c r="F2248" s="10" t="s">
        <v>60</v>
      </c>
      <c r="G2248" s="10" t="s">
        <v>7193</v>
      </c>
      <c r="H2248" s="10" t="s">
        <v>7834</v>
      </c>
      <c r="I2248" s="10" t="s">
        <v>7835</v>
      </c>
    </row>
    <row r="2249" spans="1:9">
      <c r="A2249" s="9">
        <v>42935</v>
      </c>
      <c r="B2249" s="10" t="s">
        <v>7836</v>
      </c>
      <c r="C2249" s="10" t="s">
        <v>7837</v>
      </c>
      <c r="D2249" s="10" t="s">
        <v>7838</v>
      </c>
      <c r="E2249" s="10" t="s">
        <v>8240</v>
      </c>
      <c r="F2249" s="10" t="s">
        <v>110</v>
      </c>
      <c r="G2249" s="10" t="s">
        <v>7193</v>
      </c>
      <c r="H2249" s="10" t="s">
        <v>7834</v>
      </c>
      <c r="I2249" s="10" t="s">
        <v>7839</v>
      </c>
    </row>
    <row r="2250" spans="1:9">
      <c r="A2250" s="9">
        <v>41152</v>
      </c>
      <c r="B2250" s="10" t="s">
        <v>7840</v>
      </c>
      <c r="C2250" s="10" t="s">
        <v>7841</v>
      </c>
      <c r="D2250" s="10" t="s">
        <v>7842</v>
      </c>
      <c r="E2250" s="10" t="s">
        <v>8240</v>
      </c>
      <c r="F2250" s="10" t="s">
        <v>110</v>
      </c>
      <c r="G2250" s="10" t="s">
        <v>7193</v>
      </c>
      <c r="H2250" s="10" t="s">
        <v>7834</v>
      </c>
      <c r="I2250" s="10" t="s">
        <v>7839</v>
      </c>
    </row>
    <row r="2251" spans="1:9">
      <c r="A2251" s="9">
        <v>42524</v>
      </c>
      <c r="B2251" s="10" t="s">
        <v>7843</v>
      </c>
      <c r="C2251" s="10" t="s">
        <v>5483</v>
      </c>
      <c r="D2251" s="10" t="s">
        <v>7844</v>
      </c>
      <c r="E2251" s="10" t="s">
        <v>8240</v>
      </c>
      <c r="F2251" s="10" t="s">
        <v>110</v>
      </c>
      <c r="G2251" s="10" t="s">
        <v>7193</v>
      </c>
      <c r="H2251" s="10" t="s">
        <v>7834</v>
      </c>
      <c r="I2251" s="10" t="s">
        <v>6080</v>
      </c>
    </row>
    <row r="2252" spans="1:9">
      <c r="A2252" s="9">
        <v>41810</v>
      </c>
      <c r="B2252" s="10" t="s">
        <v>7845</v>
      </c>
      <c r="C2252" s="10" t="s">
        <v>7846</v>
      </c>
      <c r="D2252" s="10" t="s">
        <v>7847</v>
      </c>
      <c r="E2252" s="10" t="s">
        <v>8240</v>
      </c>
      <c r="F2252" s="10" t="s">
        <v>110</v>
      </c>
      <c r="G2252" s="10" t="s">
        <v>7193</v>
      </c>
      <c r="H2252" s="10" t="s">
        <v>7834</v>
      </c>
      <c r="I2252" s="10" t="s">
        <v>6080</v>
      </c>
    </row>
    <row r="2253" spans="1:9">
      <c r="A2253" s="9">
        <v>42146</v>
      </c>
      <c r="B2253" s="10" t="s">
        <v>7848</v>
      </c>
      <c r="C2253" s="10" t="s">
        <v>7849</v>
      </c>
      <c r="D2253" s="10" t="s">
        <v>7850</v>
      </c>
      <c r="E2253" s="10" t="s">
        <v>8240</v>
      </c>
      <c r="F2253" s="10" t="s">
        <v>76</v>
      </c>
      <c r="G2253" s="10" t="s">
        <v>7193</v>
      </c>
      <c r="H2253" s="10" t="s">
        <v>7834</v>
      </c>
    </row>
    <row r="2254" spans="1:9">
      <c r="A2254" s="9">
        <v>43193</v>
      </c>
      <c r="B2254" s="10" t="s">
        <v>7851</v>
      </c>
      <c r="C2254" s="10" t="s">
        <v>7852</v>
      </c>
      <c r="D2254" s="10" t="s">
        <v>7853</v>
      </c>
      <c r="E2254" s="10" t="s">
        <v>8240</v>
      </c>
      <c r="F2254" s="10" t="s">
        <v>76</v>
      </c>
      <c r="G2254" s="10" t="s">
        <v>7193</v>
      </c>
      <c r="H2254" s="10" t="s">
        <v>7834</v>
      </c>
    </row>
    <row r="2255" spans="1:9">
      <c r="A2255" s="9">
        <v>41925</v>
      </c>
      <c r="B2255" s="10" t="s">
        <v>7854</v>
      </c>
      <c r="C2255" s="10" t="s">
        <v>7855</v>
      </c>
      <c r="D2255" s="10" t="s">
        <v>7856</v>
      </c>
      <c r="E2255" s="10" t="s">
        <v>8240</v>
      </c>
      <c r="F2255" s="10" t="s">
        <v>76</v>
      </c>
      <c r="G2255" s="10" t="s">
        <v>7193</v>
      </c>
      <c r="H2255" s="10" t="s">
        <v>7834</v>
      </c>
    </row>
    <row r="2256" spans="1:9">
      <c r="A2256" s="9">
        <v>40653</v>
      </c>
      <c r="B2256" s="10" t="s">
        <v>7857</v>
      </c>
      <c r="C2256" s="10" t="s">
        <v>7858</v>
      </c>
      <c r="D2256" s="10" t="s">
        <v>7859</v>
      </c>
      <c r="E2256" s="10" t="s">
        <v>8240</v>
      </c>
      <c r="F2256" s="10" t="s">
        <v>76</v>
      </c>
      <c r="G2256" s="10" t="s">
        <v>7193</v>
      </c>
      <c r="H2256" s="10" t="s">
        <v>7834</v>
      </c>
    </row>
    <row r="2257" spans="1:9">
      <c r="A2257" s="9">
        <v>41201</v>
      </c>
      <c r="B2257" s="10" t="s">
        <v>7860</v>
      </c>
      <c r="C2257" s="10" t="s">
        <v>7861</v>
      </c>
      <c r="D2257" s="10" t="s">
        <v>7862</v>
      </c>
      <c r="E2257" s="10" t="s">
        <v>8240</v>
      </c>
      <c r="F2257" s="10" t="s">
        <v>1858</v>
      </c>
      <c r="G2257" s="10" t="s">
        <v>7193</v>
      </c>
      <c r="H2257" s="10" t="s">
        <v>7834</v>
      </c>
    </row>
    <row r="2258" spans="1:9">
      <c r="A2258" s="9">
        <v>42293</v>
      </c>
      <c r="B2258" s="10" t="s">
        <v>7863</v>
      </c>
      <c r="C2258" s="10" t="s">
        <v>7864</v>
      </c>
      <c r="D2258" s="10" t="s">
        <v>7865</v>
      </c>
      <c r="E2258" s="10" t="s">
        <v>8240</v>
      </c>
      <c r="F2258" s="10" t="s">
        <v>445</v>
      </c>
      <c r="G2258" s="10" t="s">
        <v>7193</v>
      </c>
    </row>
    <row r="2259" spans="1:9">
      <c r="A2259" s="9">
        <v>41204</v>
      </c>
      <c r="B2259" s="10" t="s">
        <v>7866</v>
      </c>
      <c r="C2259" s="10" t="s">
        <v>7867</v>
      </c>
      <c r="D2259" s="10" t="s">
        <v>7868</v>
      </c>
      <c r="E2259" s="10" t="s">
        <v>8240</v>
      </c>
      <c r="F2259" s="10" t="s">
        <v>445</v>
      </c>
      <c r="G2259" s="10" t="s">
        <v>7193</v>
      </c>
    </row>
    <row r="2260" spans="1:9">
      <c r="A2260" s="9">
        <v>38335</v>
      </c>
      <c r="B2260" s="10">
        <v>48015</v>
      </c>
      <c r="C2260" s="10" t="s">
        <v>7869</v>
      </c>
      <c r="D2260" s="10" t="s">
        <v>7870</v>
      </c>
      <c r="E2260" s="10" t="s">
        <v>8240</v>
      </c>
      <c r="F2260" s="10" t="s">
        <v>445</v>
      </c>
      <c r="G2260" s="10" t="s">
        <v>7193</v>
      </c>
    </row>
    <row r="2261" spans="1:9">
      <c r="A2261" s="9">
        <v>40214</v>
      </c>
      <c r="B2261" s="10" t="s">
        <v>7871</v>
      </c>
      <c r="C2261" s="10" t="s">
        <v>7872</v>
      </c>
      <c r="D2261" s="10" t="s">
        <v>7873</v>
      </c>
      <c r="E2261" s="10" t="s">
        <v>8240</v>
      </c>
      <c r="F2261" s="10" t="s">
        <v>7874</v>
      </c>
      <c r="G2261" s="10" t="s">
        <v>7193</v>
      </c>
    </row>
    <row r="2262" spans="1:9">
      <c r="A2262" s="9">
        <v>41870</v>
      </c>
      <c r="B2262" s="10" t="s">
        <v>7875</v>
      </c>
      <c r="C2262" s="10" t="s">
        <v>7876</v>
      </c>
      <c r="D2262" s="10" t="s">
        <v>7877</v>
      </c>
      <c r="E2262" s="10" t="s">
        <v>8240</v>
      </c>
      <c r="F2262" s="10" t="s">
        <v>110</v>
      </c>
      <c r="G2262" s="10" t="s">
        <v>7878</v>
      </c>
      <c r="I2262" s="10" t="s">
        <v>7879</v>
      </c>
    </row>
    <row r="2263" spans="1:9">
      <c r="A2263" s="9">
        <v>42597</v>
      </c>
      <c r="B2263" s="10" t="s">
        <v>7880</v>
      </c>
      <c r="C2263" s="10" t="s">
        <v>7881</v>
      </c>
      <c r="D2263" s="10" t="s">
        <v>7882</v>
      </c>
      <c r="E2263" s="10" t="s">
        <v>8240</v>
      </c>
      <c r="F2263" s="10" t="s">
        <v>110</v>
      </c>
      <c r="G2263" s="10" t="s">
        <v>7878</v>
      </c>
      <c r="I2263" s="10" t="s">
        <v>7879</v>
      </c>
    </row>
    <row r="2264" spans="1:9">
      <c r="A2264" s="9">
        <v>42821</v>
      </c>
      <c r="B2264" s="10" t="s">
        <v>7883</v>
      </c>
      <c r="C2264" s="10" t="s">
        <v>7884</v>
      </c>
      <c r="D2264" s="10" t="s">
        <v>7885</v>
      </c>
      <c r="E2264" s="10" t="s">
        <v>8240</v>
      </c>
      <c r="F2264" s="10" t="s">
        <v>110</v>
      </c>
      <c r="G2264" s="10" t="s">
        <v>7878</v>
      </c>
      <c r="I2264" s="10" t="s">
        <v>7879</v>
      </c>
    </row>
    <row r="2265" spans="1:9">
      <c r="A2265" s="9">
        <v>40520</v>
      </c>
      <c r="B2265" s="10" t="s">
        <v>7886</v>
      </c>
      <c r="C2265" s="10" t="s">
        <v>7887</v>
      </c>
      <c r="D2265" s="10" t="s">
        <v>7888</v>
      </c>
      <c r="E2265" s="10" t="s">
        <v>8240</v>
      </c>
      <c r="F2265" s="10" t="s">
        <v>110</v>
      </c>
      <c r="G2265" s="10" t="s">
        <v>7878</v>
      </c>
      <c r="I2265" s="10" t="s">
        <v>7879</v>
      </c>
    </row>
    <row r="2266" spans="1:9">
      <c r="A2266" s="9">
        <v>41078</v>
      </c>
      <c r="B2266" s="10" t="s">
        <v>7889</v>
      </c>
      <c r="C2266" s="10" t="s">
        <v>7890</v>
      </c>
      <c r="D2266" s="10" t="s">
        <v>7891</v>
      </c>
      <c r="E2266" s="10" t="s">
        <v>8240</v>
      </c>
      <c r="F2266" s="10" t="s">
        <v>110</v>
      </c>
      <c r="G2266" s="10" t="s">
        <v>7878</v>
      </c>
      <c r="I2266" s="10" t="s">
        <v>7892</v>
      </c>
    </row>
    <row r="2267" spans="1:9">
      <c r="A2267" s="9">
        <v>41563</v>
      </c>
      <c r="B2267" s="10" t="s">
        <v>7893</v>
      </c>
      <c r="C2267" s="10" t="s">
        <v>7894</v>
      </c>
      <c r="D2267" s="10" t="s">
        <v>7895</v>
      </c>
      <c r="E2267" s="10" t="s">
        <v>8240</v>
      </c>
      <c r="F2267" s="10" t="s">
        <v>110</v>
      </c>
      <c r="G2267" s="10" t="s">
        <v>7878</v>
      </c>
      <c r="I2267" s="10" t="s">
        <v>7892</v>
      </c>
    </row>
    <row r="2268" spans="1:9">
      <c r="A2268" s="9">
        <v>43021</v>
      </c>
      <c r="B2268" s="10" t="s">
        <v>7896</v>
      </c>
      <c r="C2268" s="10" t="s">
        <v>7897</v>
      </c>
      <c r="D2268" s="10" t="s">
        <v>7898</v>
      </c>
      <c r="E2268" s="10" t="s">
        <v>8240</v>
      </c>
      <c r="F2268" s="10" t="s">
        <v>110</v>
      </c>
      <c r="G2268" s="10" t="s">
        <v>7878</v>
      </c>
      <c r="I2268" s="10" t="s">
        <v>7899</v>
      </c>
    </row>
    <row r="2269" spans="1:9">
      <c r="A2269" s="9">
        <v>42457</v>
      </c>
      <c r="B2269" s="10" t="s">
        <v>7900</v>
      </c>
      <c r="C2269" s="10" t="s">
        <v>7901</v>
      </c>
      <c r="D2269" s="10" t="s">
        <v>7902</v>
      </c>
      <c r="E2269" s="10" t="s">
        <v>8240</v>
      </c>
      <c r="F2269" s="10" t="s">
        <v>110</v>
      </c>
      <c r="G2269" s="10" t="s">
        <v>7878</v>
      </c>
      <c r="I2269" s="10" t="s">
        <v>7899</v>
      </c>
    </row>
    <row r="2270" spans="1:9">
      <c r="A2270" s="9">
        <v>40331</v>
      </c>
      <c r="B2270" s="10" t="s">
        <v>7903</v>
      </c>
      <c r="C2270" s="10" t="s">
        <v>7904</v>
      </c>
      <c r="D2270" s="10" t="s">
        <v>7905</v>
      </c>
      <c r="E2270" s="10" t="s">
        <v>8240</v>
      </c>
      <c r="F2270" s="10" t="s">
        <v>110</v>
      </c>
      <c r="G2270" s="10" t="s">
        <v>7878</v>
      </c>
      <c r="I2270" s="10" t="s">
        <v>7906</v>
      </c>
    </row>
    <row r="2271" spans="1:9">
      <c r="A2271" s="9">
        <v>42592</v>
      </c>
      <c r="B2271" s="10" t="s">
        <v>7907</v>
      </c>
      <c r="C2271" s="10" t="s">
        <v>7908</v>
      </c>
      <c r="D2271" s="10" t="s">
        <v>7909</v>
      </c>
      <c r="E2271" s="10" t="s">
        <v>8240</v>
      </c>
      <c r="F2271" s="10" t="s">
        <v>110</v>
      </c>
      <c r="G2271" s="10" t="s">
        <v>7878</v>
      </c>
      <c r="I2271" s="10" t="s">
        <v>7910</v>
      </c>
    </row>
    <row r="2272" spans="1:9">
      <c r="A2272" s="9">
        <v>42121</v>
      </c>
      <c r="B2272" s="10" t="s">
        <v>7911</v>
      </c>
      <c r="C2272" s="10" t="s">
        <v>7912</v>
      </c>
      <c r="D2272" s="10" t="s">
        <v>7913</v>
      </c>
      <c r="E2272" s="10" t="s">
        <v>8240</v>
      </c>
      <c r="F2272" s="10" t="s">
        <v>110</v>
      </c>
      <c r="G2272" s="10" t="s">
        <v>7878</v>
      </c>
      <c r="I2272" s="10" t="s">
        <v>7910</v>
      </c>
    </row>
    <row r="2273" spans="1:9">
      <c r="A2273" s="9">
        <v>41390</v>
      </c>
      <c r="B2273" s="10" t="s">
        <v>7914</v>
      </c>
      <c r="C2273" s="10" t="s">
        <v>7915</v>
      </c>
      <c r="D2273" s="10" t="s">
        <v>7916</v>
      </c>
      <c r="E2273" s="10" t="s">
        <v>8240</v>
      </c>
      <c r="F2273" s="10" t="s">
        <v>110</v>
      </c>
      <c r="G2273" s="10" t="s">
        <v>7878</v>
      </c>
      <c r="I2273" s="10" t="s">
        <v>7910</v>
      </c>
    </row>
    <row r="2274" spans="1:9">
      <c r="A2274" s="9">
        <v>42937</v>
      </c>
      <c r="B2274" s="10" t="s">
        <v>7917</v>
      </c>
      <c r="C2274" s="10" t="s">
        <v>7918</v>
      </c>
      <c r="D2274" s="10" t="s">
        <v>7919</v>
      </c>
      <c r="E2274" s="10" t="s">
        <v>8240</v>
      </c>
      <c r="F2274" s="10" t="s">
        <v>110</v>
      </c>
      <c r="G2274" s="10" t="s">
        <v>7878</v>
      </c>
      <c r="I2274" s="10" t="s">
        <v>7910</v>
      </c>
    </row>
    <row r="2275" spans="1:9">
      <c r="A2275" s="9">
        <v>43431</v>
      </c>
      <c r="B2275" s="10" t="s">
        <v>7920</v>
      </c>
      <c r="C2275" s="10" t="s">
        <v>7921</v>
      </c>
      <c r="D2275" s="10" t="s">
        <v>7922</v>
      </c>
      <c r="E2275" s="10" t="s">
        <v>8240</v>
      </c>
      <c r="F2275" s="10" t="s">
        <v>1952</v>
      </c>
      <c r="G2275" s="10" t="s">
        <v>7878</v>
      </c>
      <c r="I2275" s="10" t="s">
        <v>7923</v>
      </c>
    </row>
    <row r="2276" spans="1:9">
      <c r="A2276" s="9">
        <v>42982</v>
      </c>
      <c r="B2276" s="10" t="s">
        <v>7924</v>
      </c>
      <c r="C2276" s="10" t="s">
        <v>7925</v>
      </c>
      <c r="D2276" s="10" t="s">
        <v>7926</v>
      </c>
      <c r="E2276" s="10" t="s">
        <v>8240</v>
      </c>
      <c r="F2276" s="10" t="s">
        <v>60</v>
      </c>
      <c r="G2276" s="10" t="s">
        <v>7878</v>
      </c>
      <c r="I2276" s="10" t="s">
        <v>7927</v>
      </c>
    </row>
    <row r="2277" spans="1:9">
      <c r="A2277" s="9">
        <v>42489</v>
      </c>
      <c r="B2277" s="10" t="s">
        <v>7928</v>
      </c>
      <c r="C2277" s="10" t="s">
        <v>7929</v>
      </c>
      <c r="D2277" s="10" t="s">
        <v>7930</v>
      </c>
      <c r="E2277" s="10" t="s">
        <v>8240</v>
      </c>
      <c r="F2277" s="10" t="s">
        <v>60</v>
      </c>
      <c r="G2277" s="10" t="s">
        <v>7878</v>
      </c>
      <c r="I2277" s="10" t="s">
        <v>7931</v>
      </c>
    </row>
    <row r="2278" spans="1:9">
      <c r="A2278" s="9">
        <v>43039</v>
      </c>
      <c r="B2278" s="10" t="s">
        <v>7932</v>
      </c>
      <c r="C2278" s="10" t="s">
        <v>7933</v>
      </c>
      <c r="D2278" s="10" t="s">
        <v>7934</v>
      </c>
      <c r="E2278" s="10" t="s">
        <v>8240</v>
      </c>
      <c r="F2278" s="10" t="s">
        <v>110</v>
      </c>
      <c r="G2278" s="10" t="s">
        <v>7878</v>
      </c>
      <c r="I2278" s="10" t="s">
        <v>7935</v>
      </c>
    </row>
    <row r="2279" spans="1:9">
      <c r="A2279" s="9">
        <v>41295</v>
      </c>
      <c r="B2279" s="10" t="s">
        <v>7936</v>
      </c>
      <c r="C2279" s="10" t="s">
        <v>7937</v>
      </c>
      <c r="D2279" s="10" t="s">
        <v>7938</v>
      </c>
      <c r="E2279" s="10" t="s">
        <v>8240</v>
      </c>
      <c r="F2279" s="10" t="s">
        <v>110</v>
      </c>
      <c r="G2279" s="10" t="s">
        <v>7878</v>
      </c>
      <c r="I2279" s="10" t="s">
        <v>7935</v>
      </c>
    </row>
    <row r="2280" spans="1:9">
      <c r="A2280" s="9">
        <v>41901</v>
      </c>
      <c r="B2280" s="10" t="s">
        <v>7939</v>
      </c>
      <c r="C2280" s="10" t="s">
        <v>7940</v>
      </c>
      <c r="D2280" s="10" t="s">
        <v>7941</v>
      </c>
      <c r="E2280" s="10" t="s">
        <v>8240</v>
      </c>
      <c r="F2280" s="10" t="s">
        <v>110</v>
      </c>
      <c r="G2280" s="10" t="s">
        <v>7878</v>
      </c>
      <c r="I2280" s="10" t="s">
        <v>7935</v>
      </c>
    </row>
    <row r="2281" spans="1:9">
      <c r="A2281" s="9">
        <v>40991</v>
      </c>
      <c r="B2281" s="10" t="s">
        <v>7942</v>
      </c>
      <c r="C2281" s="10" t="s">
        <v>7943</v>
      </c>
      <c r="D2281" s="10" t="s">
        <v>7944</v>
      </c>
      <c r="E2281" s="10" t="s">
        <v>8240</v>
      </c>
      <c r="F2281" s="10" t="s">
        <v>110</v>
      </c>
      <c r="G2281" s="10" t="s">
        <v>7878</v>
      </c>
      <c r="I2281" s="10" t="s">
        <v>7935</v>
      </c>
    </row>
    <row r="2282" spans="1:9">
      <c r="A2282" s="9">
        <v>41353</v>
      </c>
      <c r="B2282" s="10" t="s">
        <v>7945</v>
      </c>
      <c r="C2282" s="10" t="s">
        <v>7946</v>
      </c>
      <c r="D2282" s="10" t="s">
        <v>7947</v>
      </c>
      <c r="E2282" s="10" t="s">
        <v>8240</v>
      </c>
      <c r="F2282" s="10" t="s">
        <v>1840</v>
      </c>
      <c r="G2282" s="10" t="s">
        <v>7878</v>
      </c>
      <c r="I2282" s="10" t="s">
        <v>7948</v>
      </c>
    </row>
    <row r="2283" spans="1:9">
      <c r="A2283" s="9">
        <v>40549</v>
      </c>
      <c r="B2283" s="10" t="s">
        <v>7949</v>
      </c>
      <c r="C2283" s="10" t="s">
        <v>7950</v>
      </c>
      <c r="D2283" s="10" t="s">
        <v>7951</v>
      </c>
      <c r="E2283" s="10" t="s">
        <v>8240</v>
      </c>
      <c r="F2283" s="10" t="s">
        <v>110</v>
      </c>
      <c r="G2283" s="10" t="s">
        <v>7878</v>
      </c>
      <c r="I2283" s="10" t="s">
        <v>7952</v>
      </c>
    </row>
    <row r="2284" spans="1:9">
      <c r="A2284" s="9">
        <v>41442</v>
      </c>
      <c r="B2284" s="10" t="s">
        <v>7953</v>
      </c>
      <c r="C2284" s="10" t="s">
        <v>7954</v>
      </c>
      <c r="D2284" s="10" t="s">
        <v>7955</v>
      </c>
      <c r="E2284" s="10" t="s">
        <v>8240</v>
      </c>
      <c r="F2284" s="10" t="s">
        <v>110</v>
      </c>
      <c r="G2284" s="10" t="s">
        <v>7878</v>
      </c>
      <c r="I2284" s="10" t="s">
        <v>7952</v>
      </c>
    </row>
    <row r="2285" spans="1:9">
      <c r="A2285" s="9">
        <v>41009</v>
      </c>
      <c r="B2285" s="10" t="s">
        <v>7956</v>
      </c>
      <c r="C2285" s="10" t="s">
        <v>7957</v>
      </c>
      <c r="D2285" s="10" t="s">
        <v>7958</v>
      </c>
      <c r="E2285" s="10" t="s">
        <v>8240</v>
      </c>
      <c r="F2285" s="10" t="s">
        <v>110</v>
      </c>
      <c r="G2285" s="10" t="s">
        <v>7878</v>
      </c>
      <c r="I2285" s="10" t="s">
        <v>7952</v>
      </c>
    </row>
    <row r="2286" spans="1:9">
      <c r="A2286" s="9">
        <v>41198</v>
      </c>
      <c r="B2286" s="10" t="s">
        <v>7959</v>
      </c>
      <c r="C2286" s="10" t="s">
        <v>7960</v>
      </c>
      <c r="D2286" s="10" t="s">
        <v>7961</v>
      </c>
      <c r="E2286" s="10" t="s">
        <v>8240</v>
      </c>
      <c r="F2286" s="10" t="s">
        <v>110</v>
      </c>
      <c r="G2286" s="10" t="s">
        <v>7878</v>
      </c>
      <c r="I2286" s="10" t="s">
        <v>7962</v>
      </c>
    </row>
    <row r="2287" spans="1:9">
      <c r="A2287" s="9">
        <v>42990</v>
      </c>
      <c r="B2287" s="10" t="s">
        <v>7963</v>
      </c>
      <c r="C2287" s="10" t="s">
        <v>7964</v>
      </c>
      <c r="D2287" s="10" t="s">
        <v>7965</v>
      </c>
      <c r="E2287" s="10" t="s">
        <v>8240</v>
      </c>
      <c r="F2287" s="10" t="s">
        <v>110</v>
      </c>
      <c r="G2287" s="10" t="s">
        <v>7878</v>
      </c>
      <c r="I2287" s="10" t="s">
        <v>7966</v>
      </c>
    </row>
    <row r="2288" spans="1:9">
      <c r="A2288" s="9">
        <v>40549</v>
      </c>
      <c r="B2288" s="10" t="s">
        <v>7967</v>
      </c>
      <c r="C2288" s="10" t="s">
        <v>7968</v>
      </c>
      <c r="D2288" s="10" t="s">
        <v>7969</v>
      </c>
      <c r="E2288" s="10" t="s">
        <v>8240</v>
      </c>
      <c r="F2288" s="10" t="s">
        <v>110</v>
      </c>
      <c r="G2288" s="10" t="s">
        <v>7878</v>
      </c>
      <c r="I2288" s="10" t="s">
        <v>7966</v>
      </c>
    </row>
    <row r="2289" spans="1:9">
      <c r="A2289" s="9">
        <v>41570</v>
      </c>
      <c r="B2289" s="10" t="s">
        <v>7970</v>
      </c>
      <c r="C2289" s="10" t="s">
        <v>7971</v>
      </c>
      <c r="D2289" s="10" t="s">
        <v>7972</v>
      </c>
      <c r="E2289" s="10" t="s">
        <v>8240</v>
      </c>
      <c r="F2289" s="10" t="s">
        <v>110</v>
      </c>
      <c r="G2289" s="10" t="s">
        <v>7878</v>
      </c>
      <c r="I2289" s="10" t="s">
        <v>7966</v>
      </c>
    </row>
    <row r="2290" spans="1:9">
      <c r="A2290" s="9">
        <v>41647</v>
      </c>
      <c r="B2290" s="10" t="s">
        <v>7973</v>
      </c>
      <c r="C2290" s="10" t="s">
        <v>7974</v>
      </c>
      <c r="D2290" s="10" t="s">
        <v>7975</v>
      </c>
      <c r="E2290" s="10" t="s">
        <v>8240</v>
      </c>
      <c r="F2290" s="10" t="s">
        <v>1840</v>
      </c>
      <c r="G2290" s="10" t="s">
        <v>7878</v>
      </c>
      <c r="I2290" s="10" t="s">
        <v>7976</v>
      </c>
    </row>
    <row r="2291" spans="1:9">
      <c r="A2291" s="9">
        <v>41869</v>
      </c>
      <c r="B2291" s="10" t="s">
        <v>7977</v>
      </c>
      <c r="C2291" s="10" t="s">
        <v>7978</v>
      </c>
      <c r="D2291" s="10" t="s">
        <v>7979</v>
      </c>
      <c r="E2291" s="10" t="s">
        <v>8240</v>
      </c>
      <c r="F2291" s="10" t="s">
        <v>110</v>
      </c>
      <c r="G2291" s="10" t="s">
        <v>7878</v>
      </c>
      <c r="I2291" s="10" t="s">
        <v>7980</v>
      </c>
    </row>
    <row r="2292" spans="1:9">
      <c r="A2292" s="9">
        <v>39828</v>
      </c>
      <c r="B2292" s="10" t="s">
        <v>7981</v>
      </c>
      <c r="C2292" s="10" t="s">
        <v>7982</v>
      </c>
      <c r="D2292" s="10" t="s">
        <v>7983</v>
      </c>
      <c r="E2292" s="10" t="s">
        <v>8240</v>
      </c>
      <c r="F2292" s="10" t="s">
        <v>110</v>
      </c>
      <c r="G2292" s="10" t="s">
        <v>7878</v>
      </c>
      <c r="I2292" s="10" t="s">
        <v>7980</v>
      </c>
    </row>
    <row r="2293" spans="1:9">
      <c r="A2293" s="9">
        <v>41738</v>
      </c>
      <c r="B2293" s="10" t="s">
        <v>7984</v>
      </c>
      <c r="C2293" s="10" t="s">
        <v>7985</v>
      </c>
      <c r="D2293" s="10" t="s">
        <v>7986</v>
      </c>
      <c r="E2293" s="10" t="s">
        <v>8240</v>
      </c>
      <c r="F2293" s="10" t="s">
        <v>1840</v>
      </c>
      <c r="G2293" s="10" t="s">
        <v>7878</v>
      </c>
      <c r="I2293" s="10" t="s">
        <v>7987</v>
      </c>
    </row>
    <row r="2294" spans="1:9">
      <c r="A2294" s="9">
        <v>42304</v>
      </c>
      <c r="B2294" s="10" t="s">
        <v>7988</v>
      </c>
      <c r="C2294" s="10" t="s">
        <v>7989</v>
      </c>
      <c r="D2294" s="10" t="s">
        <v>7990</v>
      </c>
      <c r="E2294" s="10" t="s">
        <v>8240</v>
      </c>
      <c r="F2294" s="10" t="s">
        <v>110</v>
      </c>
      <c r="G2294" s="10" t="s">
        <v>7878</v>
      </c>
      <c r="I2294" s="10" t="s">
        <v>7991</v>
      </c>
    </row>
    <row r="2295" spans="1:9">
      <c r="A2295" s="9">
        <v>42607</v>
      </c>
      <c r="B2295" s="10" t="s">
        <v>7992</v>
      </c>
      <c r="C2295" s="10" t="s">
        <v>7993</v>
      </c>
      <c r="D2295" s="10" t="s">
        <v>7994</v>
      </c>
      <c r="E2295" s="10" t="s">
        <v>8240</v>
      </c>
      <c r="F2295" s="10" t="s">
        <v>110</v>
      </c>
      <c r="G2295" s="10" t="s">
        <v>7878</v>
      </c>
      <c r="I2295" s="10" t="s">
        <v>7995</v>
      </c>
    </row>
    <row r="2296" spans="1:9">
      <c r="A2296" s="9">
        <v>41779</v>
      </c>
      <c r="B2296" s="10" t="s">
        <v>7996</v>
      </c>
      <c r="C2296" s="10" t="s">
        <v>7997</v>
      </c>
      <c r="D2296" s="10" t="s">
        <v>7998</v>
      </c>
      <c r="E2296" s="10" t="s">
        <v>8240</v>
      </c>
      <c r="F2296" s="10" t="s">
        <v>110</v>
      </c>
      <c r="G2296" s="10" t="s">
        <v>7878</v>
      </c>
      <c r="I2296" s="10" t="s">
        <v>7999</v>
      </c>
    </row>
    <row r="2297" spans="1:9">
      <c r="A2297" s="9">
        <v>40536</v>
      </c>
      <c r="B2297" s="10" t="s">
        <v>8000</v>
      </c>
      <c r="C2297" s="10" t="s">
        <v>8001</v>
      </c>
      <c r="D2297" s="10" t="s">
        <v>8002</v>
      </c>
      <c r="E2297" s="10" t="s">
        <v>8240</v>
      </c>
      <c r="F2297" s="10" t="s">
        <v>110</v>
      </c>
      <c r="G2297" s="10" t="s">
        <v>7878</v>
      </c>
      <c r="I2297" s="10" t="s">
        <v>7999</v>
      </c>
    </row>
    <row r="2298" spans="1:9">
      <c r="A2298" s="9">
        <v>41391</v>
      </c>
      <c r="B2298" s="10" t="s">
        <v>8003</v>
      </c>
      <c r="C2298" s="10" t="s">
        <v>8004</v>
      </c>
      <c r="D2298" s="10" t="s">
        <v>8005</v>
      </c>
      <c r="E2298" s="10" t="s">
        <v>8240</v>
      </c>
      <c r="F2298" s="10" t="s">
        <v>110</v>
      </c>
      <c r="G2298" s="10" t="s">
        <v>7878</v>
      </c>
      <c r="I2298" s="10" t="s">
        <v>7999</v>
      </c>
    </row>
    <row r="2299" spans="1:9">
      <c r="A2299" s="9">
        <v>42558</v>
      </c>
      <c r="B2299" s="10" t="s">
        <v>8006</v>
      </c>
      <c r="C2299" s="10" t="s">
        <v>8007</v>
      </c>
      <c r="D2299" s="10" t="s">
        <v>8008</v>
      </c>
      <c r="E2299" s="10" t="s">
        <v>8240</v>
      </c>
      <c r="F2299" s="10" t="s">
        <v>110</v>
      </c>
      <c r="G2299" s="10" t="s">
        <v>7878</v>
      </c>
      <c r="I2299" s="10" t="s">
        <v>8009</v>
      </c>
    </row>
    <row r="2300" spans="1:9">
      <c r="A2300" s="9">
        <v>41158</v>
      </c>
      <c r="B2300" s="10" t="s">
        <v>8010</v>
      </c>
      <c r="C2300" s="10" t="s">
        <v>8011</v>
      </c>
      <c r="D2300" s="10" t="s">
        <v>8012</v>
      </c>
      <c r="E2300" s="10" t="s">
        <v>8240</v>
      </c>
      <c r="F2300" s="10" t="s">
        <v>110</v>
      </c>
      <c r="G2300" s="10" t="s">
        <v>7878</v>
      </c>
      <c r="I2300" s="10" t="s">
        <v>8009</v>
      </c>
    </row>
    <row r="2301" spans="1:9">
      <c r="A2301" s="9">
        <v>41793</v>
      </c>
      <c r="B2301" s="10" t="s">
        <v>8013</v>
      </c>
      <c r="C2301" s="10" t="s">
        <v>8014</v>
      </c>
      <c r="D2301" s="10" t="s">
        <v>8015</v>
      </c>
      <c r="E2301" s="10" t="s">
        <v>8240</v>
      </c>
      <c r="F2301" s="10" t="s">
        <v>110</v>
      </c>
      <c r="G2301" s="10" t="s">
        <v>7878</v>
      </c>
      <c r="I2301" s="10" t="s">
        <v>8009</v>
      </c>
    </row>
    <row r="2302" spans="1:9">
      <c r="A2302" s="9">
        <v>41999</v>
      </c>
      <c r="B2302" s="10" t="s">
        <v>8016</v>
      </c>
      <c r="C2302" s="10" t="s">
        <v>8017</v>
      </c>
      <c r="D2302" s="10" t="s">
        <v>8018</v>
      </c>
      <c r="E2302" s="10" t="s">
        <v>8240</v>
      </c>
      <c r="F2302" s="10" t="s">
        <v>1840</v>
      </c>
      <c r="G2302" s="10" t="s">
        <v>7878</v>
      </c>
      <c r="I2302" s="10" t="s">
        <v>8019</v>
      </c>
    </row>
    <row r="2303" spans="1:9">
      <c r="A2303" s="9">
        <v>41696</v>
      </c>
      <c r="B2303" s="10" t="s">
        <v>8020</v>
      </c>
      <c r="C2303" s="10" t="s">
        <v>8021</v>
      </c>
      <c r="D2303" s="10" t="s">
        <v>8022</v>
      </c>
      <c r="E2303" s="10" t="s">
        <v>8240</v>
      </c>
      <c r="F2303" s="10" t="s">
        <v>110</v>
      </c>
      <c r="G2303" s="10" t="s">
        <v>7878</v>
      </c>
      <c r="I2303" s="10" t="s">
        <v>8023</v>
      </c>
    </row>
    <row r="2304" spans="1:9">
      <c r="A2304" s="9">
        <v>41303</v>
      </c>
      <c r="B2304" s="10" t="s">
        <v>8024</v>
      </c>
      <c r="C2304" s="10" t="s">
        <v>8025</v>
      </c>
      <c r="D2304" s="10" t="s">
        <v>8026</v>
      </c>
      <c r="E2304" s="10" t="s">
        <v>8240</v>
      </c>
      <c r="F2304" s="10" t="s">
        <v>110</v>
      </c>
      <c r="G2304" s="10" t="s">
        <v>7878</v>
      </c>
      <c r="I2304" s="10" t="s">
        <v>8023</v>
      </c>
    </row>
    <row r="2305" spans="1:9">
      <c r="A2305" s="9">
        <v>41428</v>
      </c>
      <c r="B2305" s="10" t="s">
        <v>8027</v>
      </c>
      <c r="C2305" s="10" t="s">
        <v>8028</v>
      </c>
      <c r="D2305" s="10" t="s">
        <v>8029</v>
      </c>
      <c r="E2305" s="10" t="s">
        <v>8240</v>
      </c>
      <c r="F2305" s="10" t="s">
        <v>110</v>
      </c>
      <c r="G2305" s="10" t="s">
        <v>7878</v>
      </c>
      <c r="I2305" s="10" t="s">
        <v>8030</v>
      </c>
    </row>
    <row r="2306" spans="1:9">
      <c r="A2306" s="9">
        <v>40991</v>
      </c>
      <c r="B2306" s="10" t="s">
        <v>8031</v>
      </c>
      <c r="C2306" s="10" t="s">
        <v>8032</v>
      </c>
      <c r="D2306" s="10" t="s">
        <v>8033</v>
      </c>
      <c r="E2306" s="10" t="s">
        <v>8240</v>
      </c>
      <c r="F2306" s="10" t="s">
        <v>110</v>
      </c>
      <c r="G2306" s="10" t="s">
        <v>7878</v>
      </c>
      <c r="I2306" s="10" t="s">
        <v>8030</v>
      </c>
    </row>
    <row r="2307" spans="1:9">
      <c r="A2307" s="9">
        <v>42948</v>
      </c>
      <c r="B2307" s="10" t="s">
        <v>8034</v>
      </c>
      <c r="C2307" s="10" t="s">
        <v>8035</v>
      </c>
      <c r="D2307" s="10" t="s">
        <v>8036</v>
      </c>
      <c r="E2307" s="10" t="s">
        <v>8240</v>
      </c>
      <c r="F2307" s="10" t="s">
        <v>110</v>
      </c>
      <c r="G2307" s="10" t="s">
        <v>7878</v>
      </c>
      <c r="I2307" s="10" t="s">
        <v>8037</v>
      </c>
    </row>
    <row r="2308" spans="1:9">
      <c r="A2308" s="9">
        <v>41018</v>
      </c>
      <c r="B2308" s="10" t="s">
        <v>8038</v>
      </c>
      <c r="C2308" s="10" t="s">
        <v>8039</v>
      </c>
      <c r="D2308" s="10" t="s">
        <v>8040</v>
      </c>
      <c r="E2308" s="10" t="s">
        <v>8240</v>
      </c>
      <c r="F2308" s="10" t="s">
        <v>110</v>
      </c>
      <c r="G2308" s="10" t="s">
        <v>7878</v>
      </c>
      <c r="I2308" s="10" t="s">
        <v>8037</v>
      </c>
    </row>
    <row r="2309" spans="1:9">
      <c r="A2309" s="9">
        <v>42944</v>
      </c>
      <c r="B2309" s="10" t="s">
        <v>8041</v>
      </c>
      <c r="C2309" s="10" t="s">
        <v>8042</v>
      </c>
      <c r="D2309" s="10" t="s">
        <v>8043</v>
      </c>
      <c r="E2309" s="10" t="s">
        <v>8240</v>
      </c>
      <c r="F2309" s="10" t="s">
        <v>110</v>
      </c>
      <c r="G2309" s="10" t="s">
        <v>7878</v>
      </c>
      <c r="I2309" s="10" t="s">
        <v>8044</v>
      </c>
    </row>
    <row r="2310" spans="1:9">
      <c r="A2310" s="9">
        <v>41138</v>
      </c>
      <c r="B2310" s="10" t="s">
        <v>8045</v>
      </c>
      <c r="C2310" s="10" t="s">
        <v>8046</v>
      </c>
      <c r="D2310" s="10" t="s">
        <v>8047</v>
      </c>
      <c r="E2310" s="10" t="s">
        <v>8240</v>
      </c>
      <c r="F2310" s="10" t="s">
        <v>110</v>
      </c>
      <c r="G2310" s="10" t="s">
        <v>7878</v>
      </c>
      <c r="I2310" s="10" t="s">
        <v>8044</v>
      </c>
    </row>
    <row r="2311" spans="1:9">
      <c r="A2311" s="9">
        <v>41565</v>
      </c>
      <c r="B2311" s="10" t="s">
        <v>8048</v>
      </c>
      <c r="C2311" s="10" t="s">
        <v>8049</v>
      </c>
      <c r="D2311" s="10" t="s">
        <v>8050</v>
      </c>
      <c r="E2311" s="10" t="s">
        <v>8240</v>
      </c>
      <c r="F2311" s="10" t="s">
        <v>110</v>
      </c>
      <c r="G2311" s="10" t="s">
        <v>7878</v>
      </c>
      <c r="I2311" s="10" t="s">
        <v>8044</v>
      </c>
    </row>
    <row r="2312" spans="1:9">
      <c r="A2312" s="9">
        <v>43049</v>
      </c>
      <c r="B2312" s="10" t="s">
        <v>8051</v>
      </c>
      <c r="C2312" s="10" t="s">
        <v>8052</v>
      </c>
      <c r="D2312" s="10" t="s">
        <v>8053</v>
      </c>
      <c r="E2312" s="10" t="s">
        <v>8240</v>
      </c>
      <c r="F2312" s="10" t="s">
        <v>60</v>
      </c>
      <c r="G2312" s="10" t="s">
        <v>7878</v>
      </c>
      <c r="I2312" s="10" t="s">
        <v>8054</v>
      </c>
    </row>
    <row r="2313" spans="1:9">
      <c r="A2313" s="9">
        <v>42101</v>
      </c>
      <c r="B2313" s="10" t="s">
        <v>8055</v>
      </c>
      <c r="C2313" s="10" t="s">
        <v>8056</v>
      </c>
      <c r="D2313" s="10" t="s">
        <v>8057</v>
      </c>
      <c r="E2313" s="10" t="s">
        <v>8240</v>
      </c>
      <c r="F2313" s="10" t="s">
        <v>110</v>
      </c>
      <c r="G2313" s="10" t="s">
        <v>7878</v>
      </c>
      <c r="I2313" s="10" t="s">
        <v>8058</v>
      </c>
    </row>
    <row r="2314" spans="1:9">
      <c r="A2314" s="9">
        <v>42689</v>
      </c>
      <c r="B2314" s="10" t="s">
        <v>8059</v>
      </c>
      <c r="C2314" s="10" t="s">
        <v>8060</v>
      </c>
      <c r="D2314" s="10" t="s">
        <v>8061</v>
      </c>
      <c r="E2314" s="10" t="s">
        <v>8240</v>
      </c>
      <c r="F2314" s="10" t="s">
        <v>110</v>
      </c>
      <c r="G2314" s="10" t="s">
        <v>7878</v>
      </c>
      <c r="I2314" s="10" t="s">
        <v>8062</v>
      </c>
    </row>
    <row r="2315" spans="1:9">
      <c r="A2315" s="9">
        <v>42368</v>
      </c>
      <c r="B2315" s="10" t="s">
        <v>8063</v>
      </c>
      <c r="C2315" s="10" t="s">
        <v>8064</v>
      </c>
      <c r="D2315" s="10" t="s">
        <v>8065</v>
      </c>
      <c r="E2315" s="10" t="s">
        <v>8240</v>
      </c>
      <c r="F2315" s="10" t="s">
        <v>110</v>
      </c>
      <c r="G2315" s="10" t="s">
        <v>7878</v>
      </c>
      <c r="I2315" s="10" t="s">
        <v>8062</v>
      </c>
    </row>
    <row r="2316" spans="1:9">
      <c r="A2316" s="9">
        <v>41297</v>
      </c>
      <c r="B2316" s="10" t="s">
        <v>8066</v>
      </c>
      <c r="C2316" s="10" t="s">
        <v>8067</v>
      </c>
      <c r="D2316" s="10" t="s">
        <v>8068</v>
      </c>
      <c r="E2316" s="10" t="s">
        <v>8240</v>
      </c>
      <c r="F2316" s="10" t="s">
        <v>110</v>
      </c>
      <c r="G2316" s="10" t="s">
        <v>7878</v>
      </c>
      <c r="I2316" s="10" t="s">
        <v>8069</v>
      </c>
    </row>
    <row r="2317" spans="1:9">
      <c r="A2317" s="9">
        <v>42240</v>
      </c>
      <c r="B2317" s="10" t="s">
        <v>8070</v>
      </c>
      <c r="C2317" s="10" t="s">
        <v>8071</v>
      </c>
      <c r="D2317" s="10" t="s">
        <v>8072</v>
      </c>
      <c r="E2317" s="10" t="s">
        <v>8240</v>
      </c>
      <c r="F2317" s="10" t="s">
        <v>110</v>
      </c>
      <c r="G2317" s="10" t="s">
        <v>7878</v>
      </c>
      <c r="I2317" s="10" t="s">
        <v>8069</v>
      </c>
    </row>
    <row r="2318" spans="1:9">
      <c r="A2318" s="9">
        <v>42977</v>
      </c>
      <c r="B2318" s="10" t="s">
        <v>8073</v>
      </c>
      <c r="C2318" s="10" t="s">
        <v>8074</v>
      </c>
      <c r="D2318" s="10" t="s">
        <v>8075</v>
      </c>
      <c r="E2318" s="10" t="s">
        <v>8240</v>
      </c>
      <c r="F2318" s="10" t="s">
        <v>110</v>
      </c>
      <c r="G2318" s="10" t="s">
        <v>7878</v>
      </c>
      <c r="I2318" s="10" t="s">
        <v>8069</v>
      </c>
    </row>
    <row r="2319" spans="1:9">
      <c r="A2319" s="9">
        <v>42998</v>
      </c>
      <c r="B2319" s="10" t="s">
        <v>8076</v>
      </c>
      <c r="C2319" s="10" t="s">
        <v>8077</v>
      </c>
      <c r="D2319" s="10" t="s">
        <v>8078</v>
      </c>
      <c r="E2319" s="10" t="s">
        <v>8240</v>
      </c>
      <c r="F2319" s="10" t="s">
        <v>110</v>
      </c>
      <c r="G2319" s="10" t="s">
        <v>7878</v>
      </c>
      <c r="I2319" s="10" t="s">
        <v>8079</v>
      </c>
    </row>
    <row r="2320" spans="1:9">
      <c r="A2320" s="9">
        <v>42291</v>
      </c>
      <c r="B2320" s="10" t="s">
        <v>8080</v>
      </c>
      <c r="C2320" s="10" t="s">
        <v>8081</v>
      </c>
      <c r="D2320" s="10" t="s">
        <v>8082</v>
      </c>
      <c r="E2320" s="10" t="s">
        <v>8240</v>
      </c>
      <c r="F2320" s="10" t="s">
        <v>110</v>
      </c>
      <c r="G2320" s="10" t="s">
        <v>7878</v>
      </c>
      <c r="I2320" s="10" t="s">
        <v>8079</v>
      </c>
    </row>
    <row r="2321" spans="1:9">
      <c r="A2321" s="9">
        <v>42473</v>
      </c>
      <c r="B2321" s="10" t="s">
        <v>8083</v>
      </c>
      <c r="C2321" s="10" t="s">
        <v>8084</v>
      </c>
      <c r="D2321" s="10" t="s">
        <v>8085</v>
      </c>
      <c r="E2321" s="10" t="s">
        <v>8240</v>
      </c>
      <c r="F2321" s="10" t="s">
        <v>60</v>
      </c>
      <c r="G2321" s="10" t="s">
        <v>7878</v>
      </c>
      <c r="I2321" s="10" t="s">
        <v>8086</v>
      </c>
    </row>
    <row r="2322" spans="1:9">
      <c r="A2322" s="9">
        <v>43364</v>
      </c>
      <c r="B2322" s="10" t="s">
        <v>8087</v>
      </c>
      <c r="C2322" s="10" t="s">
        <v>8088</v>
      </c>
      <c r="D2322" s="10" t="s">
        <v>8089</v>
      </c>
      <c r="E2322" s="10" t="s">
        <v>8240</v>
      </c>
      <c r="F2322" s="10" t="s">
        <v>1952</v>
      </c>
      <c r="G2322" s="10" t="s">
        <v>7878</v>
      </c>
      <c r="I2322" s="10" t="s">
        <v>8090</v>
      </c>
    </row>
    <row r="2323" spans="1:9">
      <c r="A2323" s="9">
        <v>41600</v>
      </c>
      <c r="B2323" s="10" t="s">
        <v>8091</v>
      </c>
      <c r="C2323" s="10" t="s">
        <v>8092</v>
      </c>
      <c r="D2323" s="10" t="s">
        <v>8093</v>
      </c>
      <c r="E2323" s="10" t="s">
        <v>8240</v>
      </c>
      <c r="F2323" s="10" t="s">
        <v>110</v>
      </c>
      <c r="G2323" s="10" t="s">
        <v>7878</v>
      </c>
      <c r="I2323" s="10" t="s">
        <v>8094</v>
      </c>
    </row>
    <row r="2324" spans="1:9">
      <c r="A2324" s="9">
        <v>40616</v>
      </c>
      <c r="B2324" s="10" t="s">
        <v>8095</v>
      </c>
      <c r="C2324" s="10" t="s">
        <v>8096</v>
      </c>
      <c r="D2324" s="10" t="s">
        <v>8097</v>
      </c>
      <c r="E2324" s="10" t="s">
        <v>8240</v>
      </c>
      <c r="F2324" s="10" t="s">
        <v>110</v>
      </c>
      <c r="G2324" s="10" t="s">
        <v>7878</v>
      </c>
      <c r="I2324" s="10" t="s">
        <v>8094</v>
      </c>
    </row>
    <row r="2325" spans="1:9">
      <c r="A2325" s="9">
        <v>42310</v>
      </c>
      <c r="B2325" s="10" t="s">
        <v>8098</v>
      </c>
      <c r="C2325" s="10" t="s">
        <v>8099</v>
      </c>
      <c r="D2325" s="10" t="s">
        <v>8100</v>
      </c>
      <c r="E2325" s="10" t="s">
        <v>8240</v>
      </c>
      <c r="F2325" s="10" t="s">
        <v>110</v>
      </c>
      <c r="G2325" s="10" t="s">
        <v>7878</v>
      </c>
      <c r="I2325" s="10" t="s">
        <v>8094</v>
      </c>
    </row>
    <row r="2326" spans="1:9">
      <c r="A2326" s="9">
        <v>41555</v>
      </c>
      <c r="B2326" s="10" t="s">
        <v>8101</v>
      </c>
      <c r="C2326" s="10" t="s">
        <v>8102</v>
      </c>
      <c r="D2326" s="10" t="s">
        <v>8103</v>
      </c>
      <c r="E2326" s="10" t="s">
        <v>8240</v>
      </c>
      <c r="F2326" s="10" t="s">
        <v>1840</v>
      </c>
      <c r="G2326" s="10" t="s">
        <v>7878</v>
      </c>
      <c r="I2326" s="10" t="s">
        <v>8104</v>
      </c>
    </row>
    <row r="2327" spans="1:9">
      <c r="A2327" s="9">
        <v>41935</v>
      </c>
      <c r="B2327" s="10" t="s">
        <v>8105</v>
      </c>
      <c r="C2327" s="10" t="s">
        <v>8106</v>
      </c>
      <c r="D2327" s="10" t="s">
        <v>8107</v>
      </c>
      <c r="E2327" s="10" t="s">
        <v>8240</v>
      </c>
      <c r="F2327" s="10" t="s">
        <v>60</v>
      </c>
      <c r="G2327" s="10" t="s">
        <v>7878</v>
      </c>
      <c r="I2327" s="10" t="s">
        <v>8108</v>
      </c>
    </row>
    <row r="2328" spans="1:9">
      <c r="A2328" s="9">
        <v>41268</v>
      </c>
      <c r="B2328" s="10" t="s">
        <v>8109</v>
      </c>
      <c r="C2328" s="10" t="s">
        <v>8110</v>
      </c>
      <c r="D2328" s="10" t="s">
        <v>8111</v>
      </c>
      <c r="E2328" s="10" t="s">
        <v>8240</v>
      </c>
      <c r="F2328" s="10" t="s">
        <v>110</v>
      </c>
      <c r="G2328" s="10" t="s">
        <v>7878</v>
      </c>
      <c r="I2328" s="10" t="s">
        <v>8112</v>
      </c>
    </row>
    <row r="2329" spans="1:9">
      <c r="A2329" s="9">
        <v>43223</v>
      </c>
      <c r="B2329" s="10" t="s">
        <v>8113</v>
      </c>
      <c r="C2329" s="10" t="s">
        <v>8114</v>
      </c>
      <c r="D2329" s="10" t="s">
        <v>8115</v>
      </c>
      <c r="E2329" s="10" t="s">
        <v>8240</v>
      </c>
      <c r="F2329" s="10" t="s">
        <v>110</v>
      </c>
      <c r="G2329" s="10" t="s">
        <v>7878</v>
      </c>
      <c r="I2329" s="10" t="s">
        <v>8112</v>
      </c>
    </row>
    <row r="2330" spans="1:9">
      <c r="A2330" s="9">
        <v>41871</v>
      </c>
      <c r="B2330" s="10" t="s">
        <v>8116</v>
      </c>
      <c r="C2330" s="10" t="s">
        <v>8117</v>
      </c>
      <c r="D2330" s="10" t="s">
        <v>8118</v>
      </c>
      <c r="E2330" s="10" t="s">
        <v>8240</v>
      </c>
      <c r="F2330" s="10" t="s">
        <v>1840</v>
      </c>
      <c r="G2330" s="10" t="s">
        <v>7878</v>
      </c>
      <c r="I2330" s="10" t="s">
        <v>8119</v>
      </c>
    </row>
    <row r="2331" spans="1:9">
      <c r="A2331" s="9">
        <v>41696</v>
      </c>
      <c r="B2331" s="10" t="s">
        <v>8120</v>
      </c>
      <c r="C2331" s="10" t="s">
        <v>8121</v>
      </c>
      <c r="D2331" s="10" t="s">
        <v>8122</v>
      </c>
      <c r="E2331" s="10" t="s">
        <v>8240</v>
      </c>
      <c r="F2331" s="10" t="s">
        <v>110</v>
      </c>
      <c r="G2331" s="10" t="s">
        <v>7878</v>
      </c>
      <c r="I2331" s="10" t="s">
        <v>8123</v>
      </c>
    </row>
    <row r="2332" spans="1:9">
      <c r="A2332" s="9">
        <v>43217</v>
      </c>
      <c r="B2332" s="10" t="s">
        <v>8124</v>
      </c>
      <c r="C2332" s="10" t="s">
        <v>8125</v>
      </c>
      <c r="D2332" s="10" t="s">
        <v>8126</v>
      </c>
      <c r="E2332" s="10" t="s">
        <v>8240</v>
      </c>
      <c r="F2332" s="10" t="s">
        <v>60</v>
      </c>
      <c r="G2332" s="10" t="s">
        <v>7878</v>
      </c>
      <c r="I2332" s="10" t="s">
        <v>8127</v>
      </c>
    </row>
    <row r="2333" spans="1:9">
      <c r="A2333" s="9">
        <v>43398</v>
      </c>
      <c r="B2333" s="10" t="s">
        <v>8128</v>
      </c>
      <c r="C2333" s="10" t="s">
        <v>8129</v>
      </c>
      <c r="D2333" s="10" t="s">
        <v>8130</v>
      </c>
      <c r="E2333" s="10" t="s">
        <v>8240</v>
      </c>
      <c r="F2333" s="10" t="s">
        <v>1952</v>
      </c>
      <c r="G2333" s="10" t="s">
        <v>7878</v>
      </c>
      <c r="I2333" s="10" t="s">
        <v>8131</v>
      </c>
    </row>
    <row r="2334" spans="1:9">
      <c r="A2334" s="9">
        <v>41809</v>
      </c>
      <c r="B2334" s="10" t="s">
        <v>8132</v>
      </c>
      <c r="C2334" s="10" t="s">
        <v>8133</v>
      </c>
      <c r="D2334" s="10" t="s">
        <v>8134</v>
      </c>
      <c r="E2334" s="10" t="s">
        <v>8240</v>
      </c>
      <c r="F2334" s="10" t="s">
        <v>110</v>
      </c>
      <c r="G2334" s="10" t="s">
        <v>7878</v>
      </c>
      <c r="I2334" s="10" t="s">
        <v>8135</v>
      </c>
    </row>
    <row r="2335" spans="1:9">
      <c r="A2335" s="9">
        <v>43045</v>
      </c>
      <c r="B2335" s="10" t="s">
        <v>8136</v>
      </c>
      <c r="C2335" s="10" t="s">
        <v>8137</v>
      </c>
      <c r="D2335" s="10" t="s">
        <v>8138</v>
      </c>
      <c r="E2335" s="10" t="s">
        <v>8240</v>
      </c>
      <c r="F2335" s="10" t="s">
        <v>110</v>
      </c>
      <c r="G2335" s="10" t="s">
        <v>7878</v>
      </c>
      <c r="I2335" s="10" t="s">
        <v>8135</v>
      </c>
    </row>
    <row r="2336" spans="1:9">
      <c r="A2336" s="9">
        <v>41711</v>
      </c>
      <c r="B2336" s="10" t="s">
        <v>8139</v>
      </c>
      <c r="C2336" s="10" t="s">
        <v>8140</v>
      </c>
      <c r="D2336" s="10" t="s">
        <v>8141</v>
      </c>
      <c r="E2336" s="10" t="s">
        <v>8240</v>
      </c>
      <c r="F2336" s="10" t="s">
        <v>110</v>
      </c>
      <c r="G2336" s="10" t="s">
        <v>7878</v>
      </c>
      <c r="I2336" s="10" t="s">
        <v>8135</v>
      </c>
    </row>
    <row r="2337" spans="1:9">
      <c r="A2337" s="9">
        <v>41177</v>
      </c>
      <c r="B2337" s="10" t="s">
        <v>8142</v>
      </c>
      <c r="C2337" s="10" t="s">
        <v>8143</v>
      </c>
      <c r="D2337" s="10" t="s">
        <v>8144</v>
      </c>
      <c r="E2337" s="10" t="s">
        <v>8240</v>
      </c>
      <c r="F2337" s="10" t="s">
        <v>110</v>
      </c>
      <c r="G2337" s="10" t="s">
        <v>7878</v>
      </c>
      <c r="I2337" s="10" t="s">
        <v>8135</v>
      </c>
    </row>
    <row r="2338" spans="1:9">
      <c r="A2338" s="9">
        <v>40991</v>
      </c>
      <c r="B2338" s="10" t="s">
        <v>8145</v>
      </c>
      <c r="C2338" s="10" t="s">
        <v>8146</v>
      </c>
      <c r="D2338" s="10" t="s">
        <v>8147</v>
      </c>
      <c r="E2338" s="10" t="s">
        <v>8240</v>
      </c>
      <c r="F2338" s="10" t="s">
        <v>110</v>
      </c>
      <c r="G2338" s="10" t="s">
        <v>7878</v>
      </c>
      <c r="I2338" s="10" t="s">
        <v>8148</v>
      </c>
    </row>
    <row r="2339" spans="1:9">
      <c r="A2339" s="9">
        <v>41416</v>
      </c>
      <c r="B2339" s="10" t="s">
        <v>8149</v>
      </c>
      <c r="C2339" s="10" t="s">
        <v>8150</v>
      </c>
      <c r="D2339" s="10" t="s">
        <v>8151</v>
      </c>
      <c r="E2339" s="10" t="s">
        <v>8240</v>
      </c>
      <c r="F2339" s="10" t="s">
        <v>551</v>
      </c>
      <c r="G2339" s="10" t="s">
        <v>7878</v>
      </c>
    </row>
    <row r="2340" spans="1:9">
      <c r="A2340" s="9">
        <v>38826</v>
      </c>
      <c r="B2340" s="10" t="s">
        <v>8152</v>
      </c>
      <c r="C2340" s="10" t="s">
        <v>8153</v>
      </c>
      <c r="D2340" s="10" t="s">
        <v>8154</v>
      </c>
      <c r="E2340" s="10" t="s">
        <v>8240</v>
      </c>
      <c r="F2340" s="10" t="s">
        <v>551</v>
      </c>
      <c r="G2340" s="10" t="s">
        <v>7878</v>
      </c>
    </row>
    <row r="2341" spans="1:9">
      <c r="A2341" s="9">
        <v>41786</v>
      </c>
      <c r="B2341" s="10" t="s">
        <v>8155</v>
      </c>
      <c r="C2341" s="10" t="s">
        <v>8156</v>
      </c>
      <c r="D2341" s="10" t="s">
        <v>8157</v>
      </c>
      <c r="E2341" s="10" t="s">
        <v>8240</v>
      </c>
      <c r="F2341" s="10" t="s">
        <v>551</v>
      </c>
      <c r="G2341" s="10" t="s">
        <v>7878</v>
      </c>
    </row>
    <row r="2342" spans="1:9">
      <c r="A2342" s="9">
        <v>41306</v>
      </c>
      <c r="B2342" s="10" t="s">
        <v>8158</v>
      </c>
      <c r="C2342" s="10" t="s">
        <v>8159</v>
      </c>
      <c r="D2342" s="10" t="s">
        <v>8160</v>
      </c>
      <c r="E2342" s="10" t="s">
        <v>8240</v>
      </c>
      <c r="F2342" s="10" t="s">
        <v>551</v>
      </c>
      <c r="G2342" s="10" t="s">
        <v>7878</v>
      </c>
    </row>
    <row r="2343" spans="1:9">
      <c r="A2343" s="9">
        <v>40129</v>
      </c>
      <c r="B2343" s="10" t="s">
        <v>8161</v>
      </c>
      <c r="C2343" s="10" t="s">
        <v>8162</v>
      </c>
      <c r="D2343" s="10" t="s">
        <v>8163</v>
      </c>
      <c r="E2343" s="10" t="s">
        <v>8240</v>
      </c>
      <c r="F2343" s="10" t="s">
        <v>551</v>
      </c>
      <c r="G2343" s="10" t="s">
        <v>7878</v>
      </c>
    </row>
    <row r="2344" spans="1:9">
      <c r="A2344" s="9">
        <v>41754</v>
      </c>
      <c r="B2344" s="10" t="s">
        <v>8164</v>
      </c>
      <c r="C2344" s="10" t="s">
        <v>8165</v>
      </c>
      <c r="D2344" s="10" t="s">
        <v>8166</v>
      </c>
      <c r="E2344" s="10" t="s">
        <v>8240</v>
      </c>
      <c r="F2344" s="10" t="s">
        <v>551</v>
      </c>
      <c r="G2344" s="10" t="s">
        <v>7878</v>
      </c>
    </row>
    <row r="2345" spans="1:9">
      <c r="A2345" s="9">
        <v>41711</v>
      </c>
      <c r="B2345" s="10" t="s">
        <v>8167</v>
      </c>
      <c r="C2345" s="10" t="s">
        <v>8168</v>
      </c>
      <c r="D2345" s="10" t="s">
        <v>8169</v>
      </c>
      <c r="E2345" s="10" t="s">
        <v>8240</v>
      </c>
      <c r="F2345" s="10" t="s">
        <v>551</v>
      </c>
      <c r="G2345" s="10" t="s">
        <v>7878</v>
      </c>
    </row>
    <row r="2346" spans="1:9">
      <c r="A2346" s="9">
        <v>41558</v>
      </c>
      <c r="B2346" s="10" t="s">
        <v>8170</v>
      </c>
      <c r="C2346" s="10" t="s">
        <v>8171</v>
      </c>
      <c r="D2346" s="10" t="s">
        <v>8172</v>
      </c>
      <c r="E2346" s="10" t="s">
        <v>8240</v>
      </c>
      <c r="F2346" s="10" t="s">
        <v>551</v>
      </c>
      <c r="G2346" s="10" t="s">
        <v>7878</v>
      </c>
    </row>
    <row r="2347" spans="1:9">
      <c r="A2347" s="9">
        <v>41355</v>
      </c>
      <c r="B2347" s="10" t="s">
        <v>8173</v>
      </c>
      <c r="C2347" s="10" t="s">
        <v>8174</v>
      </c>
      <c r="D2347" s="10" t="s">
        <v>8175</v>
      </c>
      <c r="E2347" s="10" t="s">
        <v>8240</v>
      </c>
      <c r="F2347" s="10" t="s">
        <v>551</v>
      </c>
      <c r="G2347" s="10" t="s">
        <v>7878</v>
      </c>
    </row>
    <row r="2348" spans="1:9">
      <c r="A2348" s="9">
        <v>37599</v>
      </c>
      <c r="B2348" s="10" t="s">
        <v>8176</v>
      </c>
      <c r="C2348" s="10" t="s">
        <v>8177</v>
      </c>
      <c r="D2348" s="10" t="s">
        <v>8178</v>
      </c>
      <c r="E2348" s="10" t="s">
        <v>8240</v>
      </c>
      <c r="F2348" s="10" t="s">
        <v>551</v>
      </c>
      <c r="G2348" s="10" t="s">
        <v>7878</v>
      </c>
    </row>
    <row r="2349" spans="1:9">
      <c r="A2349" s="9">
        <v>39875</v>
      </c>
      <c r="B2349" s="10" t="s">
        <v>8179</v>
      </c>
      <c r="C2349" s="10" t="s">
        <v>8180</v>
      </c>
      <c r="D2349" s="10" t="s">
        <v>8181</v>
      </c>
      <c r="E2349" s="10" t="s">
        <v>8240</v>
      </c>
      <c r="F2349" s="10" t="s">
        <v>551</v>
      </c>
      <c r="G2349" s="10" t="s">
        <v>7878</v>
      </c>
    </row>
    <row r="2350" spans="1:9">
      <c r="A2350" s="9">
        <v>40449</v>
      </c>
      <c r="B2350" s="10" t="s">
        <v>8182</v>
      </c>
      <c r="C2350" s="10" t="s">
        <v>8183</v>
      </c>
      <c r="D2350" s="10" t="s">
        <v>8184</v>
      </c>
      <c r="E2350" s="10" t="s">
        <v>8240</v>
      </c>
      <c r="F2350" s="10" t="s">
        <v>551</v>
      </c>
      <c r="G2350" s="10" t="s">
        <v>7878</v>
      </c>
    </row>
    <row r="2351" spans="1:9">
      <c r="A2351" s="9">
        <v>39267</v>
      </c>
      <c r="B2351" s="10" t="s">
        <v>8185</v>
      </c>
      <c r="C2351" s="10" t="s">
        <v>8186</v>
      </c>
      <c r="D2351" s="10" t="s">
        <v>8187</v>
      </c>
      <c r="E2351" s="10" t="s">
        <v>8240</v>
      </c>
      <c r="F2351" s="10" t="s">
        <v>551</v>
      </c>
      <c r="G2351" s="10" t="s">
        <v>7878</v>
      </c>
    </row>
    <row r="2352" spans="1:9">
      <c r="A2352" s="9">
        <v>41390</v>
      </c>
      <c r="B2352" s="10" t="s">
        <v>8188</v>
      </c>
      <c r="C2352" s="10" t="s">
        <v>8189</v>
      </c>
      <c r="D2352" s="10" t="s">
        <v>8190</v>
      </c>
      <c r="E2352" s="10" t="s">
        <v>8240</v>
      </c>
      <c r="F2352" s="10" t="s">
        <v>551</v>
      </c>
      <c r="G2352" s="10" t="s">
        <v>7878</v>
      </c>
    </row>
    <row r="2353" spans="1:7">
      <c r="A2353" s="9">
        <v>39853</v>
      </c>
      <c r="B2353" s="10" t="s">
        <v>8191</v>
      </c>
      <c r="C2353" s="10" t="s">
        <v>8192</v>
      </c>
      <c r="D2353" s="10" t="s">
        <v>8193</v>
      </c>
      <c r="E2353" s="10" t="s">
        <v>8240</v>
      </c>
      <c r="F2353" s="10" t="s">
        <v>551</v>
      </c>
      <c r="G2353" s="10" t="s">
        <v>7878</v>
      </c>
    </row>
    <row r="2354" spans="1:7">
      <c r="A2354" s="9">
        <v>40737</v>
      </c>
      <c r="B2354" s="10" t="s">
        <v>8194</v>
      </c>
      <c r="C2354" s="10" t="s">
        <v>8195</v>
      </c>
      <c r="D2354" s="10" t="s">
        <v>8196</v>
      </c>
      <c r="E2354" s="10" t="s">
        <v>8240</v>
      </c>
      <c r="F2354" s="10" t="s">
        <v>551</v>
      </c>
      <c r="G2354" s="10" t="s">
        <v>7878</v>
      </c>
    </row>
    <row r="2355" spans="1:7">
      <c r="A2355" s="9">
        <v>41381</v>
      </c>
      <c r="B2355" s="10" t="s">
        <v>8197</v>
      </c>
      <c r="C2355" s="10" t="s">
        <v>8198</v>
      </c>
      <c r="D2355" s="10" t="s">
        <v>8199</v>
      </c>
      <c r="E2355" s="10" t="s">
        <v>8240</v>
      </c>
      <c r="F2355" s="10" t="s">
        <v>110</v>
      </c>
      <c r="G2355" s="10" t="s">
        <v>7878</v>
      </c>
    </row>
    <row r="2356" spans="1:7">
      <c r="A2356" s="9">
        <v>42691</v>
      </c>
      <c r="B2356" s="10" t="s">
        <v>8200</v>
      </c>
      <c r="C2356" s="10" t="s">
        <v>8201</v>
      </c>
      <c r="D2356" s="10" t="s">
        <v>8202</v>
      </c>
      <c r="E2356" s="10" t="s">
        <v>8240</v>
      </c>
      <c r="F2356" s="10" t="s">
        <v>110</v>
      </c>
      <c r="G2356" s="10" t="s">
        <v>7878</v>
      </c>
    </row>
    <row r="2357" spans="1:7">
      <c r="A2357" s="9">
        <v>42782</v>
      </c>
      <c r="B2357" s="10" t="s">
        <v>8203</v>
      </c>
      <c r="C2357" s="10" t="s">
        <v>8204</v>
      </c>
      <c r="D2357" s="10" t="s">
        <v>8205</v>
      </c>
      <c r="E2357" s="10" t="s">
        <v>8240</v>
      </c>
      <c r="F2357" s="10" t="s">
        <v>110</v>
      </c>
      <c r="G2357" s="10" t="s">
        <v>7878</v>
      </c>
    </row>
    <row r="2358" spans="1:7">
      <c r="A2358" s="9">
        <v>42332</v>
      </c>
      <c r="B2358" s="10" t="s">
        <v>8206</v>
      </c>
      <c r="C2358" s="10" t="s">
        <v>8207</v>
      </c>
      <c r="D2358" s="10" t="s">
        <v>8208</v>
      </c>
      <c r="E2358" s="10" t="s">
        <v>8240</v>
      </c>
      <c r="F2358" s="10" t="s">
        <v>110</v>
      </c>
      <c r="G2358" s="10" t="s">
        <v>7878</v>
      </c>
    </row>
    <row r="2359" spans="1:7">
      <c r="A2359" s="9">
        <v>41115</v>
      </c>
      <c r="B2359" s="10" t="s">
        <v>8209</v>
      </c>
      <c r="C2359" s="10" t="s">
        <v>8210</v>
      </c>
      <c r="D2359" s="10" t="s">
        <v>8211</v>
      </c>
      <c r="E2359" s="10" t="s">
        <v>8240</v>
      </c>
      <c r="F2359" s="10" t="s">
        <v>551</v>
      </c>
      <c r="G2359" s="10" t="s">
        <v>7878</v>
      </c>
    </row>
    <row r="2360" spans="1:7">
      <c r="A2360" s="9">
        <v>40596</v>
      </c>
      <c r="B2360" s="10" t="s">
        <v>8212</v>
      </c>
      <c r="C2360" s="10" t="s">
        <v>8213</v>
      </c>
      <c r="D2360" s="10" t="s">
        <v>8214</v>
      </c>
      <c r="E2360" s="10" t="s">
        <v>8240</v>
      </c>
      <c r="F2360" s="10" t="s">
        <v>551</v>
      </c>
      <c r="G2360" s="10" t="s">
        <v>7878</v>
      </c>
    </row>
    <row r="2361" spans="1:7">
      <c r="A2361" s="9">
        <v>42122</v>
      </c>
      <c r="B2361" s="10" t="s">
        <v>8215</v>
      </c>
      <c r="C2361" s="10" t="s">
        <v>8216</v>
      </c>
      <c r="D2361" s="10" t="s">
        <v>8217</v>
      </c>
      <c r="E2361" s="10" t="s">
        <v>8240</v>
      </c>
      <c r="F2361" s="10" t="s">
        <v>551</v>
      </c>
      <c r="G2361" s="10" t="s">
        <v>7878</v>
      </c>
    </row>
    <row r="2362" spans="1:7">
      <c r="A2362" s="9">
        <v>41569</v>
      </c>
      <c r="B2362" s="10" t="s">
        <v>8218</v>
      </c>
      <c r="C2362" s="10" t="s">
        <v>8219</v>
      </c>
      <c r="D2362" s="10" t="s">
        <v>8220</v>
      </c>
      <c r="E2362" s="10" t="s">
        <v>8240</v>
      </c>
      <c r="F2362" s="10" t="s">
        <v>6151</v>
      </c>
      <c r="G2362" s="10" t="s">
        <v>7878</v>
      </c>
    </row>
    <row r="2363" spans="1:7">
      <c r="A2363" s="9">
        <v>42131</v>
      </c>
      <c r="B2363" s="10" t="s">
        <v>8221</v>
      </c>
      <c r="C2363" s="10" t="s">
        <v>8222</v>
      </c>
      <c r="D2363" s="10" t="s">
        <v>8223</v>
      </c>
      <c r="E2363" s="10" t="s">
        <v>8240</v>
      </c>
      <c r="F2363" s="10" t="s">
        <v>6151</v>
      </c>
      <c r="G2363" s="10" t="s">
        <v>7878</v>
      </c>
    </row>
    <row r="2364" spans="1:7">
      <c r="A2364" s="9">
        <v>42697</v>
      </c>
      <c r="B2364" s="10" t="s">
        <v>8224</v>
      </c>
      <c r="C2364" s="10" t="s">
        <v>8225</v>
      </c>
      <c r="D2364" s="10" t="s">
        <v>8226</v>
      </c>
      <c r="E2364" s="10" t="s">
        <v>8240</v>
      </c>
      <c r="F2364" s="10" t="s">
        <v>6151</v>
      </c>
      <c r="G2364" s="10" t="s">
        <v>7878</v>
      </c>
    </row>
    <row r="2365" spans="1:7">
      <c r="A2365" s="9">
        <v>40394</v>
      </c>
      <c r="B2365" s="10" t="s">
        <v>8227</v>
      </c>
      <c r="C2365" s="10" t="s">
        <v>8228</v>
      </c>
      <c r="D2365" s="10" t="s">
        <v>8229</v>
      </c>
      <c r="E2365" s="10" t="s">
        <v>8240</v>
      </c>
      <c r="F2365" s="10" t="s">
        <v>6151</v>
      </c>
      <c r="G2365" s="10" t="s">
        <v>7878</v>
      </c>
    </row>
    <row r="2366" spans="1:7">
      <c r="A2366" s="9">
        <v>42557</v>
      </c>
      <c r="B2366" s="10" t="s">
        <v>8230</v>
      </c>
      <c r="C2366" s="10" t="s">
        <v>8231</v>
      </c>
      <c r="D2366" s="10" t="s">
        <v>8232</v>
      </c>
      <c r="E2366" s="10" t="s">
        <v>8240</v>
      </c>
      <c r="F2366" s="10" t="s">
        <v>6151</v>
      </c>
      <c r="G2366" s="10" t="s">
        <v>7878</v>
      </c>
    </row>
    <row r="2367" spans="1:7">
      <c r="A2367" s="9">
        <v>41871</v>
      </c>
      <c r="B2367" s="10" t="s">
        <v>8233</v>
      </c>
      <c r="C2367" s="10" t="s">
        <v>8234</v>
      </c>
      <c r="D2367" s="10" t="s">
        <v>8235</v>
      </c>
      <c r="E2367" s="10" t="s">
        <v>8240</v>
      </c>
      <c r="F2367" s="10" t="s">
        <v>6151</v>
      </c>
      <c r="G2367" s="10" t="s">
        <v>7878</v>
      </c>
    </row>
    <row r="2368" spans="1:7">
      <c r="A2368" s="9">
        <v>41303</v>
      </c>
      <c r="B2368" s="10" t="s">
        <v>8236</v>
      </c>
      <c r="C2368" s="10" t="s">
        <v>8237</v>
      </c>
      <c r="D2368" s="10" t="s">
        <v>8238</v>
      </c>
      <c r="E2368" s="10" t="s">
        <v>8240</v>
      </c>
      <c r="F2368" s="10" t="s">
        <v>6151</v>
      </c>
      <c r="G2368" s="10" t="s">
        <v>7878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簿记利率20200731</vt:lpstr>
      <vt:lpstr>原始模板</vt:lpstr>
      <vt:lpstr>曲线代码</vt:lpstr>
      <vt:lpstr>城投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pony 王</dc:creator>
  <cp:lastModifiedBy>Microsoft Office User</cp:lastModifiedBy>
  <cp:lastPrinted>2016-11-21T10:11:51Z</cp:lastPrinted>
  <dcterms:created xsi:type="dcterms:W3CDTF">2016-11-10T13:43:54Z</dcterms:created>
  <dcterms:modified xsi:type="dcterms:W3CDTF">2020-08-02T15:06:22Z</dcterms:modified>
</cp:coreProperties>
</file>