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301\Downloads\"/>
    </mc:Choice>
  </mc:AlternateContent>
  <xr:revisionPtr revIDLastSave="0" documentId="13_ncr:1_{2DC4C67E-35BC-419A-8E02-CF96D4FFA37C}" xr6:coauthVersionLast="36" xr6:coauthVersionMax="46" xr10:uidLastSave="{00000000-0000-0000-0000-000000000000}"/>
  <bookViews>
    <workbookView xWindow="0" yWindow="0" windowWidth="15360" windowHeight="7545" activeTab="1" xr2:uid="{00000000-000D-0000-FFFF-FFFF00000000}"/>
  </bookViews>
  <sheets>
    <sheet name="5 Fuerzas" sheetId="5" r:id="rId1"/>
    <sheet name="Matriz" sheetId="2" r:id="rId2"/>
    <sheet name="Gráfico" sheetId="3" r:id="rId3"/>
  </sheets>
  <definedNames>
    <definedName name="_xlnm._FilterDatabase" localSheetId="1" hidden="1">Matriz!$B$4:$H$23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8" i="2"/>
  <c r="G9" i="2"/>
  <c r="G10" i="2"/>
  <c r="G11" i="2"/>
  <c r="G5" i="2"/>
  <c r="G6" i="2"/>
  <c r="G7" i="2"/>
  <c r="G21" i="2"/>
  <c r="G22" i="2"/>
  <c r="G23" i="2"/>
  <c r="G20" i="2"/>
  <c r="H20" i="2" l="1"/>
  <c r="F20" i="3" s="1"/>
  <c r="H16" i="2"/>
  <c r="F22" i="3" s="1"/>
  <c r="H12" i="2"/>
  <c r="F21" i="3" s="1"/>
  <c r="H5" i="2"/>
  <c r="F24" i="3" s="1"/>
  <c r="H8" i="2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FEF17001-88E7-49CE-9EE0-B8CD893FBCF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>*Aumentar la inversión en marketing y publicidad
*Mejorar los canales de venta
*Incrementar la calidad del producto y/o servicio o reducir su precio
*Proporcionar un nuevo valor añadido</t>
        </r>
      </text>
    </comment>
    <comment ref="C8" authorId="0" shapeId="0" xr:uid="{D015A286-49DE-4289-A258-E4EC5E7ABF63}">
      <text>
        <r>
          <rPr>
            <b/>
            <sz val="9"/>
            <color indexed="81"/>
            <rFont val="Tahoma"/>
            <family val="2"/>
          </rPr>
          <t xml:space="preserve">
Estrategias:</t>
        </r>
        <r>
          <rPr>
            <sz val="9"/>
            <color indexed="81"/>
            <rFont val="Tahoma"/>
            <family val="2"/>
          </rPr>
          <t xml:space="preserve">
*Aumentar nuestra cartera de proveedores
*Establecer alianzas a largo plazo con ellos
*Pasar a fabricar nuestra propia materia prima</t>
        </r>
      </text>
    </comment>
    <comment ref="C12" authorId="0" shapeId="0" xr:uid="{04FA8007-3FA8-48CF-A3EE-4B5B2961422C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*Mejorar/aumentar los canales de venta
*Aumentar la inversión en marketing y publicidad
*Incrementar la calidad del producto o reducir su precio
*Proporcionar nuevos servicios/características como valor añadido a nuestro cliente</t>
        </r>
      </text>
    </comment>
    <comment ref="C16" authorId="0" shapeId="0" xr:uid="{5C091DED-B817-4CD2-99F8-76958864229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 xml:space="preserve">*Mejorar/aumentar los canales de venta
*Aumentar la inversión en marketing y publicidad
*Incrementar la calidad del producto o reducir su precio
*Proporcionar nuevos servicios/características como valor añadido a nuestro cliente
</t>
        </r>
      </text>
    </comment>
    <comment ref="C20" authorId="0" shapeId="0" xr:uid="{31AA50DE-BC3A-4F18-9B59-81709D90E42B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Aumentar la inversión del marketing
Incrementar la calidad del producto
Rebajar nuestros costes fijos
Asociarse con otras organizaciones
Proporcionar un valor añadido a nuestros clientes
Mejorar la experiencia de usuario</t>
        </r>
      </text>
    </comment>
  </commentList>
</comments>
</file>

<file path=xl/sharedStrings.xml><?xml version="1.0" encoding="utf-8"?>
<sst xmlns="http://schemas.openxmlformats.org/spreadsheetml/2006/main" count="66" uniqueCount="60">
  <si>
    <t>5 FUERZAS DE PORTER</t>
  </si>
  <si>
    <t>Rivalidad de los competidores</t>
  </si>
  <si>
    <t>Amenaza de nuevos competidores</t>
  </si>
  <si>
    <t>Amenaza de
productos sustitutos</t>
  </si>
  <si>
    <t>Poder de negociación 
de los clientes</t>
  </si>
  <si>
    <t>RCO</t>
  </si>
  <si>
    <t>ANC</t>
  </si>
  <si>
    <t>APS</t>
  </si>
  <si>
    <t>PNP</t>
  </si>
  <si>
    <t>PNC</t>
  </si>
  <si>
    <t>FUERZA</t>
  </si>
  <si>
    <t>RESULTADO</t>
  </si>
  <si>
    <t>Amenaza de productos sustitutos</t>
  </si>
  <si>
    <t>Poder de negociación de los proveedores</t>
  </si>
  <si>
    <t>Poder de negociación  de los clientes</t>
  </si>
  <si>
    <t>SUB FUERZA</t>
  </si>
  <si>
    <t>NIVEL DE IMPACTO</t>
  </si>
  <si>
    <t>TIPO DE IMPACTO</t>
  </si>
  <si>
    <t>RESULTADO
SUBFACTOR</t>
  </si>
  <si>
    <t>RESULTADO
FACTOR</t>
  </si>
  <si>
    <t>NIVEL DE  IMPACTO</t>
  </si>
  <si>
    <t>TIPO DE  IMPACTO</t>
  </si>
  <si>
    <t>PRIORIDAD</t>
  </si>
  <si>
    <t>Alto: 5 puntos</t>
  </si>
  <si>
    <t>Positivo: +1</t>
  </si>
  <si>
    <t>BAJA</t>
  </si>
  <si>
    <t>Medio: 3 puntos</t>
  </si>
  <si>
    <t>Negativo: -1</t>
  </si>
  <si>
    <t>MEDIA</t>
  </si>
  <si>
    <t>Bajo: 1 punto</t>
  </si>
  <si>
    <t>Indiferente: 0</t>
  </si>
  <si>
    <t>ALTA</t>
  </si>
  <si>
    <t>F1</t>
  </si>
  <si>
    <t>N°</t>
  </si>
  <si>
    <t>F2</t>
  </si>
  <si>
    <t>F3</t>
  </si>
  <si>
    <t>F4</t>
  </si>
  <si>
    <t>F5</t>
  </si>
  <si>
    <t>DASHBOARD 5 FUERZAS DE PORTER</t>
  </si>
  <si>
    <t>Calidad y desempeño comparativo</t>
  </si>
  <si>
    <t>Disponibilidad de alternativas</t>
  </si>
  <si>
    <t>Diferenciación del producto o servicio</t>
  </si>
  <si>
    <t>Diferenciación del producto o servicio del proveedor</t>
  </si>
  <si>
    <t>Dependencia del comprador en el proveedor</t>
  </si>
  <si>
    <t>Disponibilidad de sustitutos para el comprador</t>
  </si>
  <si>
    <t>Concentración de proveedores</t>
  </si>
  <si>
    <t>Barreras de entrada</t>
  </si>
  <si>
    <t>Diferenciación de productos</t>
  </si>
  <si>
    <t>Capital necesario</t>
  </si>
  <si>
    <t>Politicas gubernamentales</t>
  </si>
  <si>
    <t>Innovación tecnológica</t>
  </si>
  <si>
    <t>Experiencia del cliente</t>
  </si>
  <si>
    <t>Disponibilidad de recursos y habilidades</t>
  </si>
  <si>
    <t>Colaboraciones estratégicas</t>
  </si>
  <si>
    <t>Crecimiento de mercado</t>
  </si>
  <si>
    <t>Objetivos estratégicos</t>
  </si>
  <si>
    <t>Numero de competidores</t>
  </si>
  <si>
    <t>Independecia estratégica</t>
  </si>
  <si>
    <t>WHAT'S NEW GAMES</t>
  </si>
  <si>
    <t>JEAN CARLO GÚZMAN - DANIEL SANTIAGO BECERRA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</si>
</sst>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1626B500-FC59-4BCC-A4EA-46C5B2DCE2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aseline="0"/>
              <a:t>Gráfico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-7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47A-BC20-AA3060DB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813263"/>
        <c:axId val="131825327"/>
      </c:barChart>
      <c:catAx>
        <c:axId val="1318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25327"/>
        <c:crosses val="autoZero"/>
        <c:auto val="1"/>
        <c:lblAlgn val="ctr"/>
        <c:lblOffset val="100"/>
        <c:noMultiLvlLbl val="0"/>
      </c:catAx>
      <c:valAx>
        <c:axId val="1318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Diagrama Radar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-7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FCD-B7BA-8DC4FFB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783"/>
        <c:axId val="131846959"/>
      </c:radarChart>
      <c:catAx>
        <c:axId val="13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46959"/>
        <c:crosses val="autoZero"/>
        <c:auto val="1"/>
        <c:lblAlgn val="ctr"/>
        <c:lblOffset val="100"/>
        <c:noMultiLvlLbl val="0"/>
      </c:catAx>
      <c:valAx>
        <c:axId val="131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405521</xdr:colOff>
      <xdr:row>2</xdr:row>
      <xdr:rowOff>76199</xdr:rowOff>
    </xdr:from>
    <xdr:to>
      <xdr:col>10</xdr:col>
      <xdr:colOff>19050</xdr:colOff>
      <xdr:row>25</xdr:row>
      <xdr:rowOff>152056</xdr:rowOff>
    </xdr:to>
    <xdr:pic>
      <xdr:nvPicPr>
        <xdr:cNvPr id="2" name="Imagen 1" descr="Qué es el modelo de las 5 fuerzas de Porter?">
          <a:extLst>
            <a:ext uri="{FF2B5EF4-FFF2-40B4-BE49-F238E27FC236}">
              <a16:creationId xmlns:a16="http://schemas.microsoft.com/office/drawing/2014/main" id="{1595663D-ACFE-49C3-9B1D-7342F1B6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21" y="504824"/>
          <a:ext cx="5709529" cy="44573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276223</xdr:colOff>
      <xdr:row>4</xdr:row>
      <xdr:rowOff>100012</xdr:rowOff>
    </xdr:from>
    <xdr:to>
      <xdr:col>4</xdr:col>
      <xdr:colOff>1514475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54C98F-402C-4485-AC5B-E346F76C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2285999</xdr:colOff>
      <xdr:row>4</xdr:row>
      <xdr:rowOff>109536</xdr:rowOff>
    </xdr:from>
    <xdr:to>
      <xdr:col>9</xdr:col>
      <xdr:colOff>723900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990A1-3A6D-4336-9800-A331E701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9DE-7E8A-4B9F-A347-409CA8678BD0}">
  <dimension ref="F2"/>
  <sheetViews>
    <sheetView showGridLines="0" workbookViewId="0">
      <selection activeCell="B26" sqref="B26"/>
    </sheetView>
  </sheetViews>
  <sheetFormatPr baseColWidth="10" defaultRowHeight="15" x14ac:dyDescent="0.25"/>
  <sheetData>
    <row r="2" spans="6:6" ht="18.75" x14ac:dyDescent="0.3">
      <c r="F2" s="2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ADD-18B1-49D2-A45B-AA314F716599}">
  <dimension ref="B2:L26"/>
  <sheetViews>
    <sheetView showGridLines="0" tabSelected="1" workbookViewId="0">
      <pane ySplit="4" topLeftCell="A5" activePane="bottomLeft" state="frozen"/>
      <selection pane="bottomLeft" activeCell="B26" sqref="B26"/>
    </sheetView>
  </sheetViews>
  <sheetFormatPr baseColWidth="10" defaultRowHeight="15" x14ac:dyDescent="0.25"/>
  <cols>
    <col min="1" max="1" width="3.42578125" customWidth="1"/>
    <col min="2" max="2" width="6.7109375" customWidth="1"/>
    <col min="3" max="3" width="25.28515625" customWidth="1"/>
    <col min="4" max="4" width="41.7109375" style="2" customWidth="1"/>
    <col min="5" max="5" width="15.42578125" style="2" customWidth="1"/>
    <col min="6" max="6" width="15.7109375" style="2" customWidth="1"/>
    <col min="7" max="7" width="15" style="2" customWidth="1"/>
    <col min="8" max="8" width="14" style="2" customWidth="1"/>
    <col min="9" max="9" width="4.85546875" customWidth="1"/>
    <col min="10" max="10" width="18.28515625" style="2" customWidth="1"/>
    <col min="11" max="11" width="15.7109375" style="2" customWidth="1"/>
    <col min="12" max="12" width="11.28515625" style="2" customWidth="1"/>
    <col min="13" max="13" width="16.7109375" customWidth="1"/>
    <col min="15" max="15" width="16.5703125" bestFit="1" customWidth="1"/>
  </cols>
  <sheetData>
    <row r="2" spans="2:12" ht="15" customHeight="1" x14ac:dyDescent="0.25">
      <c r="B2" s="23" t="s">
        <v>0</v>
      </c>
    </row>
    <row r="3" spans="2:12" ht="16.5" customHeight="1" x14ac:dyDescent="0.25">
      <c r="C3" s="23"/>
      <c r="D3" s="23"/>
      <c r="E3" s="23"/>
      <c r="F3" s="23"/>
      <c r="G3" s="23"/>
      <c r="H3" s="23"/>
    </row>
    <row r="4" spans="2:12" ht="34.5" customHeight="1" x14ac:dyDescent="0.25">
      <c r="B4" s="21" t="s">
        <v>33</v>
      </c>
      <c r="C4" s="21" t="s">
        <v>10</v>
      </c>
      <c r="D4" s="21" t="s">
        <v>15</v>
      </c>
      <c r="E4" s="9" t="s">
        <v>16</v>
      </c>
      <c r="F4" s="10" t="s">
        <v>17</v>
      </c>
      <c r="G4" s="11" t="s">
        <v>18</v>
      </c>
      <c r="H4" s="12" t="s">
        <v>19</v>
      </c>
      <c r="J4" s="9" t="s">
        <v>20</v>
      </c>
      <c r="K4" s="10" t="s">
        <v>21</v>
      </c>
      <c r="L4" s="13" t="s">
        <v>22</v>
      </c>
    </row>
    <row r="5" spans="2:12" ht="13.5" customHeight="1" x14ac:dyDescent="0.25">
      <c r="B5" s="26" t="s">
        <v>9</v>
      </c>
      <c r="C5" s="25" t="s">
        <v>4</v>
      </c>
      <c r="D5" s="3" t="s">
        <v>39</v>
      </c>
      <c r="E5" s="1">
        <v>3</v>
      </c>
      <c r="F5" s="1">
        <v>1</v>
      </c>
      <c r="G5" s="14">
        <f t="shared" ref="G5:G7" si="0">+E5*F5</f>
        <v>3</v>
      </c>
      <c r="H5" s="27">
        <f>SUM(G5:G7)</f>
        <v>6</v>
      </c>
      <c r="I5" s="2"/>
      <c r="J5" s="14" t="s">
        <v>23</v>
      </c>
      <c r="K5" s="14" t="s">
        <v>24</v>
      </c>
      <c r="L5" s="22" t="s">
        <v>25</v>
      </c>
    </row>
    <row r="6" spans="2:12" ht="13.5" customHeight="1" x14ac:dyDescent="0.25">
      <c r="B6" s="26"/>
      <c r="C6" s="25"/>
      <c r="D6" s="3" t="s">
        <v>40</v>
      </c>
      <c r="E6" s="1">
        <v>5</v>
      </c>
      <c r="F6" s="1">
        <v>0</v>
      </c>
      <c r="G6" s="14">
        <f t="shared" si="0"/>
        <v>0</v>
      </c>
      <c r="H6" s="27"/>
      <c r="I6" s="2"/>
      <c r="J6" s="14" t="s">
        <v>26</v>
      </c>
      <c r="K6" s="14" t="s">
        <v>27</v>
      </c>
      <c r="L6" s="15" t="s">
        <v>28</v>
      </c>
    </row>
    <row r="7" spans="2:12" ht="13.5" customHeight="1" x14ac:dyDescent="0.25">
      <c r="B7" s="26"/>
      <c r="C7" s="25"/>
      <c r="D7" s="3" t="s">
        <v>41</v>
      </c>
      <c r="E7" s="1">
        <v>3</v>
      </c>
      <c r="F7" s="1">
        <v>1</v>
      </c>
      <c r="G7" s="14">
        <f t="shared" si="0"/>
        <v>3</v>
      </c>
      <c r="H7" s="27"/>
      <c r="I7" s="2"/>
      <c r="J7" s="14" t="s">
        <v>29</v>
      </c>
      <c r="K7" s="14" t="s">
        <v>30</v>
      </c>
      <c r="L7" s="16" t="s">
        <v>31</v>
      </c>
    </row>
    <row r="8" spans="2:12" ht="13.5" customHeight="1" x14ac:dyDescent="0.25">
      <c r="B8" s="26" t="s">
        <v>8</v>
      </c>
      <c r="C8" s="25" t="s">
        <v>13</v>
      </c>
      <c r="D8" s="3" t="s">
        <v>42</v>
      </c>
      <c r="E8" s="1">
        <v>3</v>
      </c>
      <c r="F8" s="1">
        <v>0</v>
      </c>
      <c r="G8" s="14">
        <f>+E8*F8</f>
        <v>0</v>
      </c>
      <c r="H8" s="28">
        <f>SUM(G8:G11)</f>
        <v>7</v>
      </c>
      <c r="I8" s="2"/>
      <c r="L8"/>
    </row>
    <row r="9" spans="2:12" ht="13.5" customHeight="1" x14ac:dyDescent="0.25">
      <c r="B9" s="26"/>
      <c r="C9" s="25"/>
      <c r="D9" s="3" t="s">
        <v>43</v>
      </c>
      <c r="E9" s="1">
        <v>5</v>
      </c>
      <c r="F9" s="1">
        <v>1</v>
      </c>
      <c r="G9" s="14">
        <f>+E9*F9</f>
        <v>5</v>
      </c>
      <c r="H9" s="29"/>
      <c r="I9" s="2"/>
      <c r="L9"/>
    </row>
    <row r="10" spans="2:12" ht="13.5" customHeight="1" x14ac:dyDescent="0.25">
      <c r="B10" s="26"/>
      <c r="C10" s="25"/>
      <c r="D10" s="3" t="s">
        <v>44</v>
      </c>
      <c r="E10" s="1">
        <v>3</v>
      </c>
      <c r="F10" s="1">
        <v>-1</v>
      </c>
      <c r="G10" s="14">
        <f>+E10*F10</f>
        <v>-3</v>
      </c>
      <c r="H10" s="29"/>
      <c r="I10" s="2"/>
      <c r="L10"/>
    </row>
    <row r="11" spans="2:12" ht="13.5" customHeight="1" x14ac:dyDescent="0.25">
      <c r="B11" s="26"/>
      <c r="C11" s="25"/>
      <c r="D11" s="3" t="s">
        <v>45</v>
      </c>
      <c r="E11" s="1">
        <v>5</v>
      </c>
      <c r="F11" s="1">
        <v>1</v>
      </c>
      <c r="G11" s="14">
        <f>+E11*F11</f>
        <v>5</v>
      </c>
      <c r="H11" s="29"/>
      <c r="I11" s="2"/>
      <c r="L11"/>
    </row>
    <row r="12" spans="2:12" ht="13.5" customHeight="1" x14ac:dyDescent="0.25">
      <c r="B12" s="32" t="s">
        <v>6</v>
      </c>
      <c r="C12" s="30" t="s">
        <v>2</v>
      </c>
      <c r="D12" s="3" t="s">
        <v>46</v>
      </c>
      <c r="E12" s="1">
        <v>5</v>
      </c>
      <c r="F12" s="1">
        <v>0</v>
      </c>
      <c r="G12" s="14">
        <f>+E12*F12</f>
        <v>0</v>
      </c>
      <c r="H12" s="28">
        <f>SUM(G12:G15)</f>
        <v>0</v>
      </c>
      <c r="I12" s="2"/>
      <c r="L12"/>
    </row>
    <row r="13" spans="2:12" ht="13.5" customHeight="1" x14ac:dyDescent="0.25">
      <c r="B13" s="33"/>
      <c r="C13" s="31"/>
      <c r="D13" s="3" t="s">
        <v>47</v>
      </c>
      <c r="E13" s="1">
        <v>3</v>
      </c>
      <c r="F13" s="1">
        <v>0</v>
      </c>
      <c r="G13" s="14">
        <f>+E13*F13</f>
        <v>0</v>
      </c>
      <c r="H13" s="29"/>
      <c r="I13" s="2"/>
      <c r="L13"/>
    </row>
    <row r="14" spans="2:12" ht="13.5" customHeight="1" x14ac:dyDescent="0.25">
      <c r="B14" s="33"/>
      <c r="C14" s="31"/>
      <c r="D14" s="3" t="s">
        <v>48</v>
      </c>
      <c r="E14" s="1">
        <v>5</v>
      </c>
      <c r="F14" s="1">
        <v>0</v>
      </c>
      <c r="G14" s="14">
        <f>+E14*F14</f>
        <v>0</v>
      </c>
      <c r="H14" s="29"/>
      <c r="I14" s="2"/>
      <c r="L14"/>
    </row>
    <row r="15" spans="2:12" ht="13.5" customHeight="1" x14ac:dyDescent="0.25">
      <c r="B15" s="33"/>
      <c r="C15" s="31"/>
      <c r="D15" s="3" t="s">
        <v>49</v>
      </c>
      <c r="E15" s="1">
        <v>3</v>
      </c>
      <c r="F15" s="1">
        <v>0</v>
      </c>
      <c r="G15" s="14">
        <f>+E15*F15</f>
        <v>0</v>
      </c>
      <c r="H15" s="29"/>
      <c r="I15" s="2"/>
      <c r="L15"/>
    </row>
    <row r="16" spans="2:12" ht="13.5" customHeight="1" x14ac:dyDescent="0.25">
      <c r="B16" s="32" t="s">
        <v>7</v>
      </c>
      <c r="C16" s="30" t="s">
        <v>3</v>
      </c>
      <c r="D16" s="3" t="s">
        <v>50</v>
      </c>
      <c r="E16" s="1">
        <v>5</v>
      </c>
      <c r="F16" s="1">
        <v>-1</v>
      </c>
      <c r="G16" s="14">
        <f>+E16*F16</f>
        <v>-5</v>
      </c>
      <c r="H16" s="28">
        <f>SUM(G16:G19)</f>
        <v>1</v>
      </c>
      <c r="I16" s="2"/>
      <c r="L16"/>
    </row>
    <row r="17" spans="2:12" ht="13.5" customHeight="1" x14ac:dyDescent="0.25">
      <c r="B17" s="33"/>
      <c r="C17" s="31"/>
      <c r="D17" s="3" t="s">
        <v>51</v>
      </c>
      <c r="E17" s="1">
        <v>3</v>
      </c>
      <c r="F17" s="1">
        <v>1</v>
      </c>
      <c r="G17" s="14">
        <f>+E17*F17</f>
        <v>3</v>
      </c>
      <c r="H17" s="29"/>
      <c r="I17" s="2"/>
      <c r="L17"/>
    </row>
    <row r="18" spans="2:12" ht="13.5" customHeight="1" x14ac:dyDescent="0.25">
      <c r="B18" s="33"/>
      <c r="C18" s="31"/>
      <c r="D18" s="3" t="s">
        <v>52</v>
      </c>
      <c r="E18" s="1">
        <v>3</v>
      </c>
      <c r="F18" s="1">
        <v>1</v>
      </c>
      <c r="G18" s="14">
        <f>+E18*F18</f>
        <v>3</v>
      </c>
      <c r="H18" s="29"/>
      <c r="I18" s="2"/>
      <c r="L18"/>
    </row>
    <row r="19" spans="2:12" ht="13.5" customHeight="1" x14ac:dyDescent="0.25">
      <c r="B19" s="33"/>
      <c r="C19" s="31"/>
      <c r="D19" s="3" t="s">
        <v>53</v>
      </c>
      <c r="E19" s="1">
        <v>1</v>
      </c>
      <c r="F19" s="1">
        <v>0</v>
      </c>
      <c r="G19" s="14">
        <f>+E19*F19</f>
        <v>0</v>
      </c>
      <c r="H19" s="29"/>
      <c r="I19" s="2"/>
      <c r="L19"/>
    </row>
    <row r="20" spans="2:12" ht="13.5" customHeight="1" x14ac:dyDescent="0.25">
      <c r="B20" s="26" t="s">
        <v>5</v>
      </c>
      <c r="C20" s="25" t="s">
        <v>1</v>
      </c>
      <c r="D20" s="3" t="s">
        <v>54</v>
      </c>
      <c r="E20" s="1">
        <v>3</v>
      </c>
      <c r="F20" s="1">
        <v>-1</v>
      </c>
      <c r="G20" s="14">
        <f>+E20*F20</f>
        <v>-3</v>
      </c>
      <c r="H20" s="27">
        <f>SUM(G20:G23)</f>
        <v>-7</v>
      </c>
    </row>
    <row r="21" spans="2:12" ht="13.5" customHeight="1" x14ac:dyDescent="0.25">
      <c r="B21" s="26"/>
      <c r="C21" s="25"/>
      <c r="D21" s="3" t="s">
        <v>55</v>
      </c>
      <c r="E21" s="1">
        <v>1</v>
      </c>
      <c r="F21" s="1">
        <v>1</v>
      </c>
      <c r="G21" s="14">
        <f t="shared" ref="G21:G23" si="1">+E21*F21</f>
        <v>1</v>
      </c>
      <c r="H21" s="27"/>
    </row>
    <row r="22" spans="2:12" ht="13.5" customHeight="1" x14ac:dyDescent="0.25">
      <c r="B22" s="26"/>
      <c r="C22" s="25"/>
      <c r="D22" s="3" t="s">
        <v>56</v>
      </c>
      <c r="E22" s="1">
        <v>5</v>
      </c>
      <c r="F22" s="1">
        <v>-1</v>
      </c>
      <c r="G22" s="14">
        <f t="shared" si="1"/>
        <v>-5</v>
      </c>
      <c r="H22" s="27"/>
    </row>
    <row r="23" spans="2:12" ht="13.5" customHeight="1" x14ac:dyDescent="0.25">
      <c r="B23" s="26"/>
      <c r="C23" s="25"/>
      <c r="D23" s="3" t="s">
        <v>57</v>
      </c>
      <c r="E23" s="1">
        <v>1</v>
      </c>
      <c r="F23" s="1">
        <v>0</v>
      </c>
      <c r="G23" s="14">
        <f t="shared" si="1"/>
        <v>0</v>
      </c>
      <c r="H23" s="27"/>
      <c r="L23"/>
    </row>
    <row r="24" spans="2:12" ht="21" customHeight="1" x14ac:dyDescent="0.25"/>
    <row r="25" spans="2:12" ht="21" customHeight="1" x14ac:dyDescent="0.25">
      <c r="B25" t="s">
        <v>58</v>
      </c>
    </row>
    <row r="26" spans="2:12" x14ac:dyDescent="0.25">
      <c r="B26" t="s">
        <v>59</v>
      </c>
    </row>
  </sheetData>
  <autoFilter ref="B4:H23" xr:uid="{65B6E3EF-FDB0-459B-B54F-EFA5D9D769AF}">
    <filterColumn colId="0" showButton="0"/>
  </autoFilter>
  <mergeCells count="15">
    <mergeCell ref="C5:C7"/>
    <mergeCell ref="B5:B7"/>
    <mergeCell ref="H20:H23"/>
    <mergeCell ref="H12:H15"/>
    <mergeCell ref="H16:H19"/>
    <mergeCell ref="H8:H11"/>
    <mergeCell ref="H5:H7"/>
    <mergeCell ref="C20:C23"/>
    <mergeCell ref="B20:B23"/>
    <mergeCell ref="C12:C15"/>
    <mergeCell ref="B12:B15"/>
    <mergeCell ref="C16:C19"/>
    <mergeCell ref="B16:B19"/>
    <mergeCell ref="C8:C11"/>
    <mergeCell ref="B8:B11"/>
  </mergeCells>
  <conditionalFormatting sqref="G4:G23">
    <cfRule type="cellIs" dxfId="6" priority="2" operator="equal">
      <formula>-5</formula>
    </cfRule>
    <cfRule type="cellIs" dxfId="5" priority="3" operator="equal">
      <formula>-3</formula>
    </cfRule>
    <cfRule type="cellIs" dxfId="4" priority="4" operator="equal">
      <formula>1</formula>
    </cfRule>
    <cfRule type="cellIs" dxfId="3" priority="5" operator="equal">
      <formula>5</formula>
    </cfRule>
    <cfRule type="cellIs" dxfId="2" priority="6" operator="equal">
      <formula>3</formula>
    </cfRule>
    <cfRule type="cellIs" dxfId="1" priority="7" operator="equal">
      <formula>0</formula>
    </cfRule>
  </conditionalFormatting>
  <conditionalFormatting sqref="G1:G1048576">
    <cfRule type="cellIs" dxfId="0" priority="1" operator="equal">
      <formula>-1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8062-D305-4A4E-BF0A-9D09DD467420}">
  <dimension ref="B4:F24"/>
  <sheetViews>
    <sheetView showGridLines="0" topLeftCell="A4" workbookViewId="0">
      <selection activeCell="L20" sqref="L20"/>
    </sheetView>
  </sheetViews>
  <sheetFormatPr baseColWidth="10" defaultRowHeight="15" x14ac:dyDescent="0.25"/>
  <cols>
    <col min="1" max="1" width="7.85546875" customWidth="1"/>
    <col min="2" max="2" width="5.7109375" style="2" customWidth="1"/>
    <col min="3" max="3" width="38.28515625" customWidth="1"/>
    <col min="4" max="4" width="9.85546875" customWidth="1"/>
    <col min="5" max="5" width="38.7109375" customWidth="1"/>
    <col min="6" max="6" width="11.42578125" bestFit="1" customWidth="1"/>
  </cols>
  <sheetData>
    <row r="4" spans="5:5" ht="18.75" x14ac:dyDescent="0.3">
      <c r="E4" s="17" t="s">
        <v>38</v>
      </c>
    </row>
    <row r="19" spans="4:6" x14ac:dyDescent="0.25">
      <c r="D19" s="6" t="s">
        <v>33</v>
      </c>
      <c r="E19" s="6" t="s">
        <v>10</v>
      </c>
      <c r="F19" s="6" t="s">
        <v>11</v>
      </c>
    </row>
    <row r="20" spans="4:6" x14ac:dyDescent="0.25">
      <c r="D20" s="18" t="s">
        <v>32</v>
      </c>
      <c r="E20" s="7" t="s">
        <v>1</v>
      </c>
      <c r="F20" s="4">
        <f>+Matriz!H20</f>
        <v>-7</v>
      </c>
    </row>
    <row r="21" spans="4:6" x14ac:dyDescent="0.25">
      <c r="D21" s="18" t="s">
        <v>34</v>
      </c>
      <c r="E21" s="7" t="s">
        <v>2</v>
      </c>
      <c r="F21" s="4">
        <f>+Matriz!H12</f>
        <v>0</v>
      </c>
    </row>
    <row r="22" spans="4:6" x14ac:dyDescent="0.25">
      <c r="D22" s="19" t="s">
        <v>35</v>
      </c>
      <c r="E22" s="8" t="s">
        <v>12</v>
      </c>
      <c r="F22" s="4">
        <f>+Matriz!H16</f>
        <v>1</v>
      </c>
    </row>
    <row r="23" spans="4:6" x14ac:dyDescent="0.25">
      <c r="D23" s="19" t="s">
        <v>36</v>
      </c>
      <c r="E23" s="8" t="s">
        <v>13</v>
      </c>
      <c r="F23" s="4">
        <f>+Matriz!H8</f>
        <v>7</v>
      </c>
    </row>
    <row r="24" spans="4:6" x14ac:dyDescent="0.25">
      <c r="D24" s="20" t="s">
        <v>37</v>
      </c>
      <c r="E24" s="5" t="s">
        <v>14</v>
      </c>
      <c r="F24" s="4">
        <f>+Matriz!H5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 Fuerzas</vt:lpstr>
      <vt:lpstr>Matriz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301 - Matematicas</cp:lastModifiedBy>
  <dcterms:created xsi:type="dcterms:W3CDTF">2015-06-05T18:19:34Z</dcterms:created>
  <dcterms:modified xsi:type="dcterms:W3CDTF">2024-02-24T01:46:12Z</dcterms:modified>
</cp:coreProperties>
</file>