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3774c2d788f493/MyDocs/Study/TELUQ/Session 8 - Hiver 2025/SCI 1402/"/>
    </mc:Choice>
  </mc:AlternateContent>
  <xr:revisionPtr revIDLastSave="127" documentId="8_{E62CCC8E-0E51-4E9E-B972-27EEB2339721}" xr6:coauthVersionLast="47" xr6:coauthVersionMax="47" xr10:uidLastSave="{06B10B66-7D01-4EF1-B546-F7E9C1E759B2}"/>
  <bookViews>
    <workbookView xWindow="-108" yWindow="-108" windowWidth="30936" windowHeight="16896" xr2:uid="{AFD852FA-1BCC-4B42-B33E-F336B9A8C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D14" i="1"/>
  <c r="D15" i="1"/>
  <c r="D13" i="1"/>
  <c r="D11" i="1"/>
  <c r="D10" i="1"/>
  <c r="F10" i="1"/>
  <c r="F4" i="1"/>
  <c r="F2" i="1"/>
  <c r="D7" i="1"/>
  <c r="D8" i="1"/>
  <c r="D9" i="1"/>
  <c r="D1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<sst xmlns="http://schemas.openxmlformats.org/spreadsheetml/2006/main" count="33" uniqueCount="33">
  <si>
    <t>Phase</t>
  </si>
  <si>
    <t>Tâche</t>
  </si>
  <si>
    <t>Exploration initiale</t>
  </si>
  <si>
    <t>Temps prévu (h)</t>
  </si>
  <si>
    <t>Travail Noté 1</t>
  </si>
  <si>
    <t>Travail Noté 2</t>
  </si>
  <si>
    <t>Intégration</t>
  </si>
  <si>
    <t>Travail Noté 3</t>
  </si>
  <si>
    <t>Target</t>
  </si>
  <si>
    <t>Travail Noté 4</t>
  </si>
  <si>
    <t>Total (h)</t>
  </si>
  <si>
    <t>Planification et validation</t>
  </si>
  <si>
    <t>Préparation des données</t>
  </si>
  <si>
    <t>Analyse descriptive (« Niveau 1 »)</t>
  </si>
  <si>
    <t>Étude exploratoire des tendances du marché (statistiques descriptives, heatmaps, visualisations).</t>
  </si>
  <si>
    <t>Exploration des interfaces</t>
  </si>
  <si>
    <t>Évaluation des options pour l'interface utilisateur (dashboard Excel, Streamlit/Dash, terminal/tkinter, etc.).</t>
  </si>
  <si>
    <t>Analyse relationnelle (« Niveau 2 »)</t>
  </si>
  <si>
    <t>Mise en place de modèles de corrélation, régression et clustering.</t>
  </si>
  <si>
    <t>Modélisation avancée et projections (« Niveau 3 »)</t>
  </si>
  <si>
    <t>Expérimentation avec les séries temporelles (ARIMA, Prophet, RNN/GRU) et optimisation des paramètres.</t>
  </si>
  <si>
    <t>Rédaction du rapport de mi-parcours (modélisation finale du projet).</t>
  </si>
  <si>
    <t>Développement de l'interface</t>
  </si>
  <si>
    <t>Finalisation du projet</t>
  </si>
  <si>
    <t>Ajustements, mise en ligne (GitHub, dashboard).</t>
  </si>
  <si>
    <t>Soumission du produit final fonctionnel.</t>
  </si>
  <si>
    <t>Rédaction du rapport final.</t>
  </si>
  <si>
    <t>Exploration d'idées de projet, définition des objectifs, sélection des outils et validation méthodologique (« proof of concept »).</t>
  </si>
  <si>
    <t>Lecture du matériel de cours, exploration des outils et plateformes, exploration des jeux de données.</t>
  </si>
  <si>
    <t>Finalisation des capacités de l'outil et préparation ppour intégration avec interface. (« API »)</t>
  </si>
  <si>
    <t>Rédaction du plan de projet,</t>
  </si>
  <si>
    <t>Sélection, chargement, nettoyage, jointures des jeux de données.</t>
  </si>
  <si>
    <t>Développement du tableau de bord ou de l'interface graphique de l'outil.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</si>
</sst>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C31C-AA0D-4F1E-82DD-31517DA389D2}">
  <dimension ref="A1:F15"/>
  <sheetViews>
    <sheetView tabSelected="1" workbookViewId="0">
      <selection activeCell="C4" sqref="C4"/>
    </sheetView>
  </sheetViews>
  <sheetFormatPr defaultRowHeight="14.4" x14ac:dyDescent="0.3"/>
  <cols>
    <col min="1" max="1" width="41.33203125" customWidth="1"/>
    <col min="2" max="2" width="100.88671875" bestFit="1" customWidth="1"/>
    <col min="3" max="3" width="13.664062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10</v>
      </c>
      <c r="F1" t="s">
        <v>8</v>
      </c>
    </row>
    <row r="2" spans="1:6" x14ac:dyDescent="0.3">
      <c r="A2" t="s">
        <v>2</v>
      </c>
      <c r="B2" t="s">
        <v>28</v>
      </c>
      <c r="C2">
        <v>10</v>
      </c>
      <c r="D2">
        <f>SUM($C$2:C2)</f>
        <v>10</v>
      </c>
      <c r="F2">
        <f>2/15*135</f>
        <v>18</v>
      </c>
    </row>
    <row r="3" spans="1:6" x14ac:dyDescent="0.3">
      <c r="A3" t="s">
        <v>11</v>
      </c>
      <c r="B3" t="s">
        <v>27</v>
      </c>
      <c r="C3">
        <v>10</v>
      </c>
      <c r="D3">
        <f>SUM($C$2:C3)</f>
        <v>20</v>
      </c>
    </row>
    <row r="4" spans="1:6" x14ac:dyDescent="0.3">
      <c r="A4" t="s">
        <v>4</v>
      </c>
      <c r="B4" t="s">
        <v>30</v>
      </c>
      <c r="C4">
        <v>5</v>
      </c>
      <c r="D4">
        <f>SUM($C$2:C4)</f>
        <v>25</v>
      </c>
      <c r="F4">
        <f>3/15*135</f>
        <v>27</v>
      </c>
    </row>
    <row r="5" spans="1:6" x14ac:dyDescent="0.3">
      <c r="A5" t="s">
        <v>12</v>
      </c>
      <c r="B5" t="s">
        <v>31</v>
      </c>
      <c r="C5">
        <v>5</v>
      </c>
      <c r="D5">
        <f>SUM($C$2:C5)</f>
        <v>30</v>
      </c>
    </row>
    <row r="6" spans="1:6" x14ac:dyDescent="0.3">
      <c r="A6" t="s">
        <v>13</v>
      </c>
      <c r="B6" t="s">
        <v>14</v>
      </c>
      <c r="C6">
        <v>10</v>
      </c>
      <c r="D6">
        <f>SUM($C$2:C6)</f>
        <v>40</v>
      </c>
    </row>
    <row r="7" spans="1:6" x14ac:dyDescent="0.3">
      <c r="A7" t="s">
        <v>15</v>
      </c>
      <c r="B7" t="s">
        <v>16</v>
      </c>
      <c r="C7">
        <v>10</v>
      </c>
      <c r="D7">
        <f>SUM($C$2:C7)</f>
        <v>50</v>
      </c>
    </row>
    <row r="8" spans="1:6" x14ac:dyDescent="0.3">
      <c r="A8" t="s">
        <v>17</v>
      </c>
      <c r="B8" t="s">
        <v>18</v>
      </c>
      <c r="C8">
        <v>10</v>
      </c>
      <c r="D8">
        <f>SUM($C$2:C8)</f>
        <v>60</v>
      </c>
    </row>
    <row r="9" spans="1:6" x14ac:dyDescent="0.3">
      <c r="A9" t="s">
        <v>19</v>
      </c>
      <c r="B9" t="s">
        <v>20</v>
      </c>
      <c r="C9">
        <v>15</v>
      </c>
      <c r="D9">
        <f>SUM($C$2:C9)</f>
        <v>75</v>
      </c>
    </row>
    <row r="10" spans="1:6" x14ac:dyDescent="0.3">
      <c r="A10" t="s">
        <v>5</v>
      </c>
      <c r="B10" t="s">
        <v>21</v>
      </c>
      <c r="C10">
        <v>5</v>
      </c>
      <c r="D10">
        <f>SUM($C$2:C10)</f>
        <v>80</v>
      </c>
      <c r="F10">
        <f>8/15*135</f>
        <v>72</v>
      </c>
    </row>
    <row r="11" spans="1:6" x14ac:dyDescent="0.3">
      <c r="A11" t="s">
        <v>6</v>
      </c>
      <c r="B11" t="s">
        <v>29</v>
      </c>
      <c r="C11">
        <v>15</v>
      </c>
      <c r="D11">
        <f>SUM($C$2:C11)</f>
        <v>95</v>
      </c>
    </row>
    <row r="12" spans="1:6" x14ac:dyDescent="0.3">
      <c r="A12" t="s">
        <v>22</v>
      </c>
      <c r="B12" t="s">
        <v>32</v>
      </c>
      <c r="C12">
        <v>20</v>
      </c>
      <c r="D12">
        <f>SUM($C$2:C12)</f>
        <v>115</v>
      </c>
    </row>
    <row r="13" spans="1:6" x14ac:dyDescent="0.3">
      <c r="A13" t="s">
        <v>23</v>
      </c>
      <c r="B13" t="s">
        <v>24</v>
      </c>
      <c r="C13">
        <v>5</v>
      </c>
      <c r="D13">
        <f>SUM($C$2:C14)</f>
        <v>120</v>
      </c>
    </row>
    <row r="14" spans="1:6" x14ac:dyDescent="0.3">
      <c r="A14" t="s">
        <v>7</v>
      </c>
      <c r="B14" t="s">
        <v>25</v>
      </c>
      <c r="C14">
        <v>0</v>
      </c>
      <c r="D14">
        <f>SUM($C$2:C15)</f>
        <v>135</v>
      </c>
      <c r="F14">
        <f>12/15*135</f>
        <v>108</v>
      </c>
    </row>
    <row r="15" spans="1:6" x14ac:dyDescent="0.3">
      <c r="A15" t="s">
        <v>9</v>
      </c>
      <c r="B15" t="s">
        <v>26</v>
      </c>
      <c r="C15">
        <v>15</v>
      </c>
      <c r="D15">
        <f>SUM($C$2:C16)</f>
        <v>135</v>
      </c>
      <c r="F15">
        <f>15/15*135</f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Prévost</dc:creator>
  <cp:lastModifiedBy>Jean-Marie Prévost</cp:lastModifiedBy>
  <dcterms:created xsi:type="dcterms:W3CDTF">2025-03-01T01:50:47Z</dcterms:created>
  <dcterms:modified xsi:type="dcterms:W3CDTF">2025-03-01T02:22:25Z</dcterms:modified>
</cp:coreProperties>
</file>